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murillo\Desktop\"/>
    </mc:Choice>
  </mc:AlternateContent>
  <bookViews>
    <workbookView xWindow="0" yWindow="0" windowWidth="20490" windowHeight="6720" tabRatio="695" firstSheet="1" activeTab="1"/>
  </bookViews>
  <sheets>
    <sheet name="INTERESES S5 FASE 2" sheetId="3" state="hidden" r:id="rId1"/>
    <sheet name="PROGRAMACION DE INTERESES " sheetId="5" r:id="rId2"/>
  </sheets>
  <definedNames>
    <definedName name="_xlnm.Print_Area" localSheetId="1">'PROGRAMACION DE INTERESES '!$B$1:$S$17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R16" i="5" l="1"/>
  <c r="E16" i="5" l="1"/>
  <c r="I12" i="3" l="1"/>
  <c r="E12" i="3"/>
</calcChain>
</file>

<file path=xl/sharedStrings.xml><?xml version="1.0" encoding="utf-8"?>
<sst xmlns="http://schemas.openxmlformats.org/spreadsheetml/2006/main" count="101" uniqueCount="71">
  <si>
    <t>Ficha de reprogramación</t>
  </si>
  <si>
    <t>Fecha(s) de aprobación del MCP:</t>
  </si>
  <si>
    <t>Adjuntar acta/minuta(s)</t>
  </si>
  <si>
    <t>Pais  / RP :</t>
  </si>
  <si>
    <t>El Salvador/Ministerio de Salud</t>
  </si>
  <si>
    <t>Fecha de solicitud al FM:</t>
  </si>
  <si>
    <t>Adjuntar presupuesto detallado evidenciando las líneas afectadas + Marco de Desempeño (si afectado) + otros documentos de apoyo.</t>
  </si>
  <si>
    <t>N. Subvencion:</t>
  </si>
  <si>
    <t>SLV-908-G08-T</t>
  </si>
  <si>
    <t xml:space="preserve">Fecha de verificación del ALF: </t>
  </si>
  <si>
    <t>Periodo PUDR:</t>
  </si>
  <si>
    <t xml:space="preserve">Fecha de respuesta del FM al MCP y RPs: </t>
  </si>
  <si>
    <t xml:space="preserve">Fuente </t>
  </si>
  <si>
    <t>Destino</t>
  </si>
  <si>
    <r>
      <rPr>
        <b/>
        <sz val="18"/>
        <color indexed="8"/>
        <rFont val="Georgia"/>
        <family val="1"/>
      </rPr>
      <t xml:space="preserve">Monto </t>
    </r>
    <r>
      <rPr>
        <b/>
        <sz val="12"/>
        <color indexed="8"/>
        <rFont val="Georgia"/>
        <family val="1"/>
      </rPr>
      <t xml:space="preserve">
</t>
    </r>
    <r>
      <rPr>
        <b/>
        <sz val="11"/>
        <color indexed="8"/>
        <rFont val="Georgia"/>
        <family val="1"/>
      </rPr>
      <t>a reprogramarse</t>
    </r>
  </si>
  <si>
    <r>
      <t xml:space="preserve">Justificación </t>
    </r>
    <r>
      <rPr>
        <b/>
        <sz val="9"/>
        <color indexed="60"/>
        <rFont val="Georgia"/>
        <family val="1"/>
      </rPr>
      <t/>
    </r>
  </si>
  <si>
    <t>Respuesta del FM</t>
  </si>
  <si>
    <t>Línea(s) del presupuesto</t>
  </si>
  <si>
    <t>Nombre de la(s) actividad(es)</t>
  </si>
  <si>
    <t>Presupuesto original</t>
  </si>
  <si>
    <t xml:space="preserve">Saldo disponible </t>
  </si>
  <si>
    <t>Línea del presupuesto</t>
  </si>
  <si>
    <t>Nombre de la actividad</t>
  </si>
  <si>
    <t>ADM / MINSAL</t>
  </si>
  <si>
    <t xml:space="preserve"> Gastos Administraciòn del Programa Nacional de Tuberculosis. Ver anexo 45</t>
  </si>
  <si>
    <t>Total solicitud:</t>
  </si>
  <si>
    <t>ENERO/JUNIO/2013</t>
  </si>
  <si>
    <t>Intereses generados en el semestre 1 fase 2</t>
  </si>
  <si>
    <t>Con estos fondos se complementaran la compra de telefonos celulares para los promotores.</t>
  </si>
  <si>
    <t>Intereses</t>
  </si>
  <si>
    <t>El Salvador/Plan Internacional, INC</t>
  </si>
  <si>
    <t>FM</t>
  </si>
  <si>
    <t>Adjuntar presupuesto detallado evidenciando las líneas afectadas + 
Marco de Desempeño (si afectado) + otros documentos de apoyo.</t>
  </si>
  <si>
    <t>Ficha de reprogramación para uso de intereses</t>
  </si>
  <si>
    <t>SLV-H-PLAN</t>
  </si>
  <si>
    <t>047</t>
  </si>
  <si>
    <t>Costos administrativos y de recursos humanos para Sub receptores</t>
  </si>
  <si>
    <t>PCC</t>
  </si>
  <si>
    <t>Refuerzo presupuestario a Costos administrativos y de recursos humanos para Sub receptores</t>
  </si>
  <si>
    <t>Modulo</t>
  </si>
  <si>
    <t>Output</t>
  </si>
  <si>
    <t>Cod. Nat.</t>
  </si>
  <si>
    <t>Usuario</t>
  </si>
  <si>
    <t>Programa</t>
  </si>
  <si>
    <t>UP</t>
  </si>
  <si>
    <t>Intervención</t>
  </si>
  <si>
    <t>Cod. Costo</t>
  </si>
  <si>
    <t>Actividad</t>
  </si>
  <si>
    <t>201</t>
  </si>
  <si>
    <t>Intereses generados por la cuenta 522-037890-6 entre el 1/1/2017 y el 31/07/2017</t>
  </si>
  <si>
    <t>0100</t>
  </si>
  <si>
    <t>S2</t>
  </si>
  <si>
    <t>0258</t>
  </si>
  <si>
    <t>233</t>
  </si>
  <si>
    <t>Mantenimiento preventivo y correctivo de vehiculos</t>
  </si>
  <si>
    <t>El RP Plan, ha identificado la necesidad de solicitar un refuerzo presupuestario en la línea de "Mantenimiento preventivo y correctivo de vehiculos", De los cuales se solicitan $ 4,000 para completar el año 2017 y $ 2,000 para el año 2018, esto teniendo en consideración que el costo de inversión de los últimos seis meses debido a lo intenso del trabajo de campo para la busqueda activa y toma de pruebas ha repercutido en el gasto para el mantenimiento de las unidades moviles, alcanzando un promedio mensual de gastos de $ 1,000.00 y sumado a esto, a la fecha hay unidades que requerirán cambio de llantas y amortiguadores, asi mismo como parte de las recomendaciones de laboratorio central del Ministerio de Salud, habra que cambiar la alfombra de piso de las unidades moviles, sustituyendo las actuales que son de tela por alfombras plásticas o de vinil, para contribuir a la sanitización de las mismas.</t>
  </si>
  <si>
    <t>El RP Plan, ha identificado la necesidad de solicitar un refuerzo presupuestario en la linea de "Adquisición de software y hardware para la protección de equipos en SR y RP" en este caso, la necesidad surge en relación a aquellos equipos de computo cuyo software es windosws 7, el cual ya no cuenta con soporte técnico de Microsoft, por lo que se hace necesario actulizarlos a una plataforma actualizada que ofrezca soporte técnico del fabricante; adicionalmente se ha considerado la adquisición de licencias de Office las cuales ya están vencidas, asi mismo la renovación de las licencias antivirus y servicio de Firewall Fortinet con el cual se protege el trafico de datos entre el servidor de SIGPRO y los equipos usuarios en las organizaciones SR, y el cual es de vital importancia para el desarrollo del proyecto. Este refuerzo presupuestario  es requerido para el año 2018. Por todo lo anteriormente expuesto, se somete a consideración y aprobación del MCP-ES esta iniciativa.</t>
  </si>
  <si>
    <t>Adquisición de software y hardware para la protección de equipos en SR y RP</t>
  </si>
  <si>
    <t>AFD</t>
  </si>
  <si>
    <t>Insumos para laboratorio y unidades móviles</t>
  </si>
  <si>
    <t>Fortalecimiento de alianzas estratégicas para desarrollar programas con autoridades estatales y actores claves para la incidencia en VIH</t>
  </si>
  <si>
    <t>Refuerzo presupuestario a la linea "Insumos para laboratorio y unidades móviles"</t>
  </si>
  <si>
    <t>Refuerzo presupuestario a la linea "Adquisición de software y hardware para la protección de equipos en SR y RP"</t>
  </si>
  <si>
    <t>Refuerzo presupuestario para "Mantenimiento preventivo y correctivo de vehículos"</t>
  </si>
  <si>
    <t>PAV</t>
  </si>
  <si>
    <t>219</t>
  </si>
  <si>
    <t>Refuerzo presupuestario a "Fortalecimiento de alianzas estratégicas para desarrollar programas con autoridades estatales y actores claves para la incidencia en VIH"</t>
  </si>
  <si>
    <t>216</t>
  </si>
  <si>
    <t>Refuerzo presupuestario para el año 2017, debido a que no se proyectaron en la línea la reproducción de formularios de registro para la toma de pruebas y el costo de disposición de desechos bioinfecciosos que se presupuestó a un costo historico mas bajo, sin embargo debido a la cantidad de pruebas que se han realizado con la nueva estrategia de testeo, el costo de disposicion final se ha incrementado, por lo que se requiere una mayor cantidad de recursos. Ante esta realidad, se somete esta iniciativa a consideración y aprobación del MCP-ES.</t>
  </si>
  <si>
    <t>Se requiere un refuerzo presupuestario en la línea de costos administrativos, esta necesidad ha sido identificada en la planificación de costos administrativos en la Asociación Colectivo Alejandría desde la asignación presupuestaria que fue socializada a la organización por el RP Plan  y construccion del POA financiero, la necesidad, surge: debido a la priorización en la contratacion de un recurso humano en el cargo de Asistente Administrativo el cual es estrictamante necesario para el buen funcionameinto de las operaciones en la organización, y el cumplimiento de los procesos de segregación de funciones que debe darse para el manejo de los fondos; razón por la cual se dejo sin financiamiento otros gastos que son vitales para la respuesta institucional a la estrategia de prevención y testeo del proyecto financiado por el Fondo Mundial y sin los cuales la organización no podría seguir operando. El RP, luego de la construcción del POA, valido la necesidad expuesta por la organización Colectivo Alejandría y efectivamente se ha constatado la respuesta obtenida en el trabajo de la asistente adminsitrativa contratada, asi como la necesidad expuesta por la organizacion para el pago de servicios basicos, arrendamiento y los viaticos para el cumplimiento de actividades administrativas, por lo que el RP esta de acuerdo en acompañar la solicitud de asignación de uso de intereses y somete al pleno del MCP-ES la aprobación de los mismos.</t>
  </si>
  <si>
    <t>Se necesita un refuerzo presupuestario en la linea de "Fortalecimiento de alianzas estratégicas para desarrollar programas con autoridades estatales y actores claves para la incidencia en VIH" Para realizar conferencias y reuniones en temas de protección y género. $500 para el año 2017 y $500 para el año 2018, esto con el propósito de generar conciencia de género en las diferentes instancias gubernamentales con las cuales el proyecto tiene intervenciones que no dudamos que seran de mucha ayuda para el impulso de las politicas que se estan trabajando con las diferentes organizaciones SR. por lo anteriormente expuesto se solicita la aprobación del MCP-ES para reforzar esta linea presupuestaria.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</si>
</sst>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_([$$-440A]* #,##0.00_);_([$$-440A]* \(#,##0.00\);_([$$-440A]* &quot;-&quot;??_);_(@_)"/>
    <numFmt numFmtId="167" formatCode="[$$-440A]#,##0.00"/>
  </numFmts>
  <fonts count="29">
    <font>
      <sz val="10"/>
      <name val="Arial"/>
    </font>
    <font>
      <sz val="8"/>
      <name val="Arial"/>
      <family val="2"/>
    </font>
    <font>
      <b/>
      <sz val="22"/>
      <color indexed="10"/>
      <name val="Arial"/>
      <family val="2"/>
    </font>
    <font>
      <b/>
      <sz val="20"/>
      <color indexed="10"/>
      <name val="Arial"/>
      <family val="2"/>
    </font>
    <font>
      <b/>
      <sz val="11"/>
      <color indexed="8"/>
      <name val="Georgia"/>
      <family val="1"/>
    </font>
    <font>
      <sz val="11"/>
      <color indexed="8"/>
      <name val="Georgia"/>
      <family val="1"/>
    </font>
    <font>
      <i/>
      <sz val="10"/>
      <color indexed="8"/>
      <name val="Georgia"/>
      <family val="1"/>
    </font>
    <font>
      <b/>
      <sz val="12"/>
      <name val="Arial"/>
      <family val="2"/>
    </font>
    <font>
      <b/>
      <sz val="14"/>
      <color indexed="10"/>
      <name val="Arial"/>
      <family val="2"/>
    </font>
    <font>
      <b/>
      <sz val="26"/>
      <color indexed="10"/>
      <name val="Arial"/>
      <family val="2"/>
    </font>
    <font>
      <b/>
      <sz val="18"/>
      <color indexed="8"/>
      <name val="Georgia"/>
      <family val="1"/>
    </font>
    <font>
      <b/>
      <sz val="16"/>
      <color indexed="8"/>
      <name val="Georgia"/>
      <family val="1"/>
    </font>
    <font>
      <b/>
      <sz val="12"/>
      <color indexed="8"/>
      <name val="Georgia"/>
      <family val="1"/>
    </font>
    <font>
      <b/>
      <sz val="9"/>
      <color indexed="60"/>
      <name val="Georgia"/>
      <family val="1"/>
    </font>
    <font>
      <sz val="10"/>
      <name val="Arial Unicode MS"/>
      <family val="2"/>
    </font>
    <font>
      <sz val="8"/>
      <name val="Arial"/>
      <family val="2"/>
    </font>
    <font>
      <sz val="10"/>
      <name val="Arial"/>
      <family val="2"/>
    </font>
    <font>
      <sz val="12"/>
      <color indexed="8"/>
      <name val="Arial"/>
      <family val="2"/>
    </font>
    <font>
      <i/>
      <sz val="10"/>
      <color indexed="8"/>
      <name val="Arial"/>
      <family val="2"/>
    </font>
    <font>
      <b/>
      <sz val="20"/>
      <color indexed="8"/>
      <name val="Arial"/>
      <family val="2"/>
    </font>
    <font>
      <b/>
      <sz val="11"/>
      <color indexed="8"/>
      <name val="Arial"/>
      <family val="2"/>
    </font>
    <font>
      <sz val="11"/>
      <color indexed="10"/>
      <name val="Arial"/>
      <family val="2"/>
    </font>
    <font>
      <sz val="9"/>
      <name val="Arial"/>
      <family val="2"/>
    </font>
    <font>
      <sz val="9"/>
      <name val="Arial"/>
      <family val="2"/>
      <charset val="204"/>
    </font>
    <font>
      <sz val="9"/>
      <color indexed="8"/>
      <name val="Arial"/>
      <family val="2"/>
      <charset val="204"/>
    </font>
    <font>
      <b/>
      <sz val="11"/>
      <color indexed="10"/>
      <name val="Arial"/>
      <family val="2"/>
    </font>
    <font>
      <b/>
      <sz val="8"/>
      <color indexed="8"/>
      <name val="Georgia"/>
      <family val="1"/>
    </font>
    <font>
      <b/>
      <sz val="16"/>
      <color indexed="10"/>
      <name val="Arial"/>
      <family val="2"/>
    </font>
    <font>
      <sz val="8"/>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s>
  <borders count="37">
    <border>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4">
    <xf numFmtId="0" fontId="0" fillId="0" borderId="0"/>
    <xf numFmtId="0" fontId="16" fillId="0" borderId="0"/>
    <xf numFmtId="0" fontId="16" fillId="0" borderId="0"/>
    <xf numFmtId="0" fontId="16" fillId="0" borderId="0"/>
  </cellStyleXfs>
  <cellXfs count="114">
    <xf numFmtId="0" fontId="0" fillId="0" borderId="0" xfId="0"/>
    <xf numFmtId="0" fontId="0" fillId="0" borderId="0" xfId="0" applyAlignment="1">
      <alignment wrapText="1"/>
    </xf>
    <xf numFmtId="0" fontId="3" fillId="0" borderId="0" xfId="0" applyFont="1" applyAlignment="1">
      <alignment horizontal="left" vertical="top" wrapText="1"/>
    </xf>
    <xf numFmtId="14" fontId="5" fillId="2" borderId="1" xfId="0" applyNumberFormat="1" applyFont="1" applyFill="1" applyBorder="1" applyAlignment="1">
      <alignment horizontal="left" wrapText="1"/>
    </xf>
    <xf numFmtId="0" fontId="9" fillId="0" borderId="0" xfId="0" applyFont="1" applyBorder="1" applyAlignment="1">
      <alignment horizontal="center" vertical="top" wrapText="1"/>
    </xf>
    <xf numFmtId="14" fontId="5" fillId="0" borderId="2" xfId="0" applyNumberFormat="1" applyFont="1" applyBorder="1" applyAlignment="1">
      <alignment horizontal="left" wrapText="1"/>
    </xf>
    <xf numFmtId="14" fontId="5" fillId="3" borderId="3" xfId="0" applyNumberFormat="1" applyFont="1" applyFill="1" applyBorder="1" applyAlignment="1">
      <alignment horizontal="left" wrapText="1"/>
    </xf>
    <xf numFmtId="14" fontId="5" fillId="3" borderId="4" xfId="0" applyNumberFormat="1" applyFont="1" applyFill="1" applyBorder="1" applyAlignment="1">
      <alignment horizontal="left" wrapText="1"/>
    </xf>
    <xf numFmtId="0" fontId="9" fillId="0" borderId="0" xfId="0" applyFont="1" applyAlignment="1">
      <alignment horizontal="left" vertical="top" wrapText="1"/>
    </xf>
    <xf numFmtId="0" fontId="11" fillId="4" borderId="5" xfId="0" applyFont="1" applyFill="1" applyBorder="1" applyAlignment="1">
      <alignment horizontal="left" wrapText="1"/>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0" fontId="4" fillId="5" borderId="8" xfId="0" applyFont="1" applyFill="1" applyBorder="1" applyAlignment="1">
      <alignment horizontal="center" wrapText="1"/>
    </xf>
    <xf numFmtId="0" fontId="4" fillId="5" borderId="9" xfId="0" applyFont="1" applyFill="1" applyBorder="1" applyAlignment="1">
      <alignment horizontal="center" wrapText="1"/>
    </xf>
    <xf numFmtId="166" fontId="14" fillId="0" borderId="3" xfId="0" applyNumberFormat="1" applyFont="1" applyFill="1" applyBorder="1" applyAlignment="1">
      <alignment horizontal="center" wrapText="1"/>
    </xf>
    <xf numFmtId="164" fontId="0" fillId="0" borderId="3" xfId="0" applyNumberFormat="1" applyBorder="1" applyAlignment="1">
      <alignment wrapText="1"/>
    </xf>
    <xf numFmtId="0" fontId="5" fillId="3" borderId="10" xfId="0" applyFont="1" applyFill="1" applyBorder="1" applyAlignment="1">
      <alignment wrapText="1"/>
    </xf>
    <xf numFmtId="0" fontId="0" fillId="0" borderId="11" xfId="0" applyBorder="1" applyAlignment="1">
      <alignment wrapText="1"/>
    </xf>
    <xf numFmtId="0" fontId="0" fillId="0" borderId="0" xfId="0" applyAlignment="1"/>
    <xf numFmtId="49" fontId="15" fillId="0" borderId="3" xfId="3" applyNumberFormat="1" applyFont="1" applyFill="1" applyBorder="1" applyAlignment="1">
      <alignment horizontal="center" vertical="center" wrapText="1"/>
    </xf>
    <xf numFmtId="49" fontId="15" fillId="0" borderId="3" xfId="1" applyNumberFormat="1" applyFont="1" applyFill="1" applyBorder="1" applyAlignment="1">
      <alignment horizontal="justify" vertical="top"/>
    </xf>
    <xf numFmtId="0" fontId="0" fillId="0" borderId="0" xfId="0" applyBorder="1" applyAlignment="1">
      <alignment wrapText="1"/>
    </xf>
    <xf numFmtId="164" fontId="20" fillId="0" borderId="12" xfId="0" applyNumberFormat="1" applyFont="1" applyBorder="1" applyAlignment="1">
      <alignment wrapText="1"/>
    </xf>
    <xf numFmtId="165" fontId="0" fillId="0" borderId="0" xfId="0" applyNumberFormat="1" applyBorder="1" applyAlignment="1">
      <alignment wrapText="1"/>
    </xf>
    <xf numFmtId="167" fontId="0" fillId="0" borderId="0" xfId="0" applyNumberFormat="1" applyBorder="1" applyAlignment="1">
      <alignment wrapText="1"/>
    </xf>
    <xf numFmtId="167" fontId="0" fillId="0" borderId="0" xfId="0" applyNumberFormat="1" applyAlignment="1">
      <alignment wrapText="1"/>
    </xf>
    <xf numFmtId="0" fontId="17" fillId="2" borderId="13" xfId="0" applyFont="1" applyFill="1" applyBorder="1" applyAlignment="1">
      <alignment horizontal="center" vertical="top" wrapText="1"/>
    </xf>
    <xf numFmtId="0" fontId="18" fillId="2" borderId="14" xfId="0" applyFont="1" applyFill="1" applyBorder="1" applyAlignment="1">
      <alignment vertical="top" wrapText="1"/>
    </xf>
    <xf numFmtId="49" fontId="15" fillId="0" borderId="3" xfId="1" applyNumberFormat="1" applyFont="1" applyFill="1" applyBorder="1" applyAlignment="1">
      <alignment vertical="center" wrapText="1"/>
    </xf>
    <xf numFmtId="164" fontId="0" fillId="0" borderId="0" xfId="0" applyNumberFormat="1" applyBorder="1" applyAlignment="1">
      <alignment wrapText="1"/>
    </xf>
    <xf numFmtId="0" fontId="18" fillId="2" borderId="8" xfId="0" applyFont="1" applyFill="1" applyBorder="1" applyAlignment="1">
      <alignment vertical="top" wrapText="1"/>
    </xf>
    <xf numFmtId="0" fontId="18" fillId="2" borderId="0" xfId="0" applyFont="1" applyFill="1" applyBorder="1" applyAlignment="1">
      <alignment vertical="top" wrapText="1"/>
    </xf>
    <xf numFmtId="0" fontId="0" fillId="0" borderId="15" xfId="0" applyBorder="1" applyAlignment="1">
      <alignment wrapText="1"/>
    </xf>
    <xf numFmtId="0" fontId="24" fillId="2" borderId="13" xfId="0" applyFont="1" applyFill="1" applyBorder="1" applyAlignment="1">
      <alignment horizontal="justify" vertical="top" wrapText="1"/>
    </xf>
    <xf numFmtId="164" fontId="23" fillId="0" borderId="3" xfId="0" applyNumberFormat="1" applyFont="1" applyBorder="1" applyAlignment="1">
      <alignment vertical="center" wrapText="1"/>
    </xf>
    <xf numFmtId="0" fontId="24" fillId="2" borderId="3" xfId="0" applyFont="1" applyFill="1" applyBorder="1" applyAlignment="1">
      <alignment horizontal="justify" vertical="top" wrapText="1"/>
    </xf>
    <xf numFmtId="49" fontId="3" fillId="0" borderId="0" xfId="0" applyNumberFormat="1" applyFont="1" applyAlignment="1">
      <alignment horizontal="left" vertical="top" wrapText="1"/>
    </xf>
    <xf numFmtId="49" fontId="0" fillId="0" borderId="0" xfId="0" applyNumberFormat="1" applyAlignment="1">
      <alignment wrapText="1"/>
    </xf>
    <xf numFmtId="49" fontId="9" fillId="0" borderId="0" xfId="0" applyNumberFormat="1" applyFont="1" applyBorder="1" applyAlignment="1">
      <alignment horizontal="center" vertical="top" wrapText="1"/>
    </xf>
    <xf numFmtId="49" fontId="9" fillId="0" borderId="0" xfId="0" applyNumberFormat="1" applyFont="1" applyAlignment="1">
      <alignment horizontal="left" vertical="top" wrapText="1"/>
    </xf>
    <xf numFmtId="49" fontId="0" fillId="0" borderId="0" xfId="0" applyNumberFormat="1" applyBorder="1" applyAlignment="1">
      <alignment wrapText="1"/>
    </xf>
    <xf numFmtId="0" fontId="4" fillId="5" borderId="33" xfId="0" applyFont="1" applyFill="1" applyBorder="1" applyAlignment="1">
      <alignment horizontal="center" wrapText="1"/>
    </xf>
    <xf numFmtId="0" fontId="4" fillId="5" borderId="14" xfId="0" applyFont="1" applyFill="1" applyBorder="1" applyAlignment="1">
      <alignment horizontal="center" wrapText="1"/>
    </xf>
    <xf numFmtId="0" fontId="23" fillId="0" borderId="29" xfId="2" applyFont="1" applyFill="1" applyBorder="1" applyAlignment="1" applyProtection="1">
      <alignment horizontal="center" vertical="center" wrapText="1"/>
      <protection locked="0"/>
    </xf>
    <xf numFmtId="0" fontId="11" fillId="4" borderId="34" xfId="0" applyFont="1" applyFill="1" applyBorder="1" applyAlignment="1">
      <alignment horizontal="left" wrapText="1"/>
    </xf>
    <xf numFmtId="49" fontId="11" fillId="4" borderId="34" xfId="0" applyNumberFormat="1" applyFont="1" applyFill="1" applyBorder="1" applyAlignment="1">
      <alignment horizontal="left" wrapText="1"/>
    </xf>
    <xf numFmtId="0" fontId="4" fillId="5" borderId="3" xfId="0" applyFont="1" applyFill="1" applyBorder="1" applyAlignment="1">
      <alignment horizontal="center" wrapText="1"/>
    </xf>
    <xf numFmtId="49" fontId="4" fillId="5" borderId="3" xfId="0" applyNumberFormat="1" applyFont="1" applyFill="1" applyBorder="1" applyAlignment="1">
      <alignment horizontal="center" wrapText="1"/>
    </xf>
    <xf numFmtId="0" fontId="26" fillId="5" borderId="6" xfId="0" applyFont="1" applyFill="1" applyBorder="1" applyAlignment="1">
      <alignment horizontal="center" wrapText="1"/>
    </xf>
    <xf numFmtId="0" fontId="0" fillId="0" borderId="3" xfId="0" applyBorder="1" applyAlignment="1">
      <alignment vertical="center" wrapText="1"/>
    </xf>
    <xf numFmtId="0" fontId="16" fillId="0" borderId="3" xfId="0" applyFont="1" applyBorder="1" applyAlignment="1">
      <alignment vertical="center" wrapText="1"/>
    </xf>
    <xf numFmtId="49" fontId="16" fillId="0" borderId="3" xfId="0" applyNumberFormat="1" applyFont="1" applyBorder="1" applyAlignment="1">
      <alignment vertical="center" wrapText="1"/>
    </xf>
    <xf numFmtId="0" fontId="3" fillId="0" borderId="0" xfId="0" applyFont="1" applyAlignment="1">
      <alignment horizontal="left" vertical="top"/>
    </xf>
    <xf numFmtId="0" fontId="2" fillId="0" borderId="0" xfId="0" applyFont="1" applyAlignment="1">
      <alignment vertical="top"/>
    </xf>
    <xf numFmtId="0" fontId="27" fillId="0" borderId="0" xfId="0" applyFont="1" applyAlignment="1">
      <alignment vertical="top"/>
    </xf>
    <xf numFmtId="0" fontId="24" fillId="2" borderId="0" xfId="0" applyFont="1" applyFill="1" applyBorder="1" applyAlignment="1">
      <alignment horizontal="justify" vertical="top" wrapText="1"/>
    </xf>
    <xf numFmtId="0" fontId="28" fillId="0" borderId="0" xfId="0" applyFont="1" applyFill="1" applyAlignment="1">
      <alignment horizontal="left" vertical="center" wrapText="1"/>
    </xf>
    <xf numFmtId="0" fontId="28" fillId="0" borderId="0" xfId="0" applyFont="1"/>
    <xf numFmtId="0" fontId="21" fillId="0" borderId="0" xfId="0" applyFont="1" applyAlignment="1">
      <alignment horizontal="left" wrapText="1"/>
    </xf>
    <xf numFmtId="0" fontId="10" fillId="4" borderId="7" xfId="0" applyFont="1" applyFill="1" applyBorder="1" applyAlignment="1">
      <alignment horizontal="center" vertical="top" wrapText="1"/>
    </xf>
    <xf numFmtId="0" fontId="10" fillId="4" borderId="31" xfId="0" applyFont="1" applyFill="1" applyBorder="1" applyAlignment="1">
      <alignment horizontal="center" vertical="top" wrapText="1"/>
    </xf>
    <xf numFmtId="0" fontId="12" fillId="4" borderId="7" xfId="0" applyFont="1" applyFill="1" applyBorder="1" applyAlignment="1">
      <alignment horizontal="center" vertical="top" wrapText="1"/>
    </xf>
    <xf numFmtId="0" fontId="12" fillId="4" borderId="20" xfId="0" applyFont="1" applyFill="1" applyBorder="1" applyAlignment="1">
      <alignment horizontal="center" vertical="top" wrapText="1"/>
    </xf>
    <xf numFmtId="0" fontId="7" fillId="0" borderId="32" xfId="0" applyFont="1" applyBorder="1" applyAlignment="1">
      <alignment horizontal="left" vertical="top" wrapText="1"/>
    </xf>
    <xf numFmtId="0" fontId="7" fillId="0" borderId="3" xfId="0" applyFont="1" applyBorder="1" applyAlignment="1">
      <alignment horizontal="left" vertical="top" wrapText="1"/>
    </xf>
    <xf numFmtId="0" fontId="8" fillId="0" borderId="3" xfId="0" applyFont="1" applyBorder="1" applyAlignment="1">
      <alignment horizontal="center" vertical="top" wrapText="1"/>
    </xf>
    <xf numFmtId="0" fontId="9" fillId="0" borderId="19" xfId="0" applyFont="1" applyBorder="1" applyAlignment="1">
      <alignment horizontal="center"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10" fillId="4" borderId="21" xfId="0" applyFont="1" applyFill="1" applyBorder="1" applyAlignment="1">
      <alignment horizontal="left" wrapText="1"/>
    </xf>
    <xf numFmtId="0" fontId="10" fillId="4" borderId="22" xfId="0" applyFont="1" applyFill="1" applyBorder="1" applyAlignment="1">
      <alignment horizontal="left" wrapText="1"/>
    </xf>
    <xf numFmtId="0" fontId="19" fillId="0" borderId="0" xfId="0" applyFont="1" applyBorder="1" applyAlignment="1">
      <alignment horizontal="left" wrapText="1"/>
    </xf>
    <xf numFmtId="0" fontId="10" fillId="4" borderId="5" xfId="0" applyFont="1" applyFill="1" applyBorder="1" applyAlignment="1">
      <alignment horizontal="left" wrapText="1"/>
    </xf>
    <xf numFmtId="0" fontId="10" fillId="4" borderId="20" xfId="0" applyFont="1" applyFill="1" applyBorder="1" applyAlignment="1">
      <alignment horizontal="center" vertical="top" wrapText="1"/>
    </xf>
    <xf numFmtId="0" fontId="2" fillId="0" borderId="0" xfId="0" applyFont="1" applyAlignment="1">
      <alignment horizontal="left" vertical="top" wrapText="1"/>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6"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26" xfId="0" applyFont="1" applyFill="1" applyBorder="1" applyAlignment="1">
      <alignment horizontal="left" vertical="top" wrapText="1"/>
    </xf>
    <xf numFmtId="0" fontId="7" fillId="0" borderId="27" xfId="0" applyFont="1" applyBorder="1" applyAlignment="1">
      <alignment horizontal="left" vertical="top" wrapText="1"/>
    </xf>
    <xf numFmtId="0" fontId="7" fillId="0" borderId="25" xfId="0" applyFont="1" applyBorder="1" applyAlignment="1">
      <alignment horizontal="left" vertical="top" wrapText="1"/>
    </xf>
    <xf numFmtId="0" fontId="8" fillId="0" borderId="25" xfId="0" applyFont="1" applyBorder="1" applyAlignment="1">
      <alignment horizontal="center" vertical="top" wrapText="1"/>
    </xf>
    <xf numFmtId="0" fontId="8" fillId="0" borderId="26" xfId="0" applyFont="1" applyBorder="1" applyAlignment="1">
      <alignment horizontal="center" vertical="top" wrapText="1"/>
    </xf>
    <xf numFmtId="0" fontId="6" fillId="2" borderId="3" xfId="0" applyFont="1" applyFill="1" applyBorder="1" applyAlignment="1">
      <alignment horizontal="left" vertical="top" wrapText="1"/>
    </xf>
    <xf numFmtId="0" fontId="6" fillId="2" borderId="19" xfId="0" applyFont="1" applyFill="1" applyBorder="1" applyAlignment="1">
      <alignment horizontal="left" vertical="top" wrapText="1"/>
    </xf>
    <xf numFmtId="0" fontId="7" fillId="0" borderId="30" xfId="0" applyFont="1" applyBorder="1" applyAlignment="1">
      <alignment horizontal="left" vertical="top" wrapText="1"/>
    </xf>
    <xf numFmtId="0" fontId="7" fillId="0" borderId="4" xfId="0" applyFont="1" applyBorder="1" applyAlignment="1">
      <alignment horizontal="left" vertical="top" wrapText="1"/>
    </xf>
    <xf numFmtId="0" fontId="8" fillId="0" borderId="4" xfId="0" applyFont="1" applyBorder="1" applyAlignment="1">
      <alignment horizontal="center" vertical="top" wrapText="1"/>
    </xf>
    <xf numFmtId="0" fontId="8" fillId="0" borderId="16" xfId="0" applyFont="1" applyBorder="1" applyAlignment="1">
      <alignment horizontal="center"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5" fillId="2" borderId="3" xfId="0" applyFont="1" applyFill="1" applyBorder="1" applyAlignment="1">
      <alignment horizontal="left" vertical="top" wrapText="1"/>
    </xf>
    <xf numFmtId="0" fontId="5" fillId="2" borderId="19" xfId="0" applyFont="1" applyFill="1" applyBorder="1" applyAlignment="1">
      <alignment horizontal="left" vertical="top" wrapText="1"/>
    </xf>
    <xf numFmtId="49" fontId="22" fillId="0" borderId="35" xfId="3" applyNumberFormat="1" applyFont="1" applyFill="1" applyBorder="1" applyAlignment="1">
      <alignment horizontal="center" vertical="center" wrapText="1"/>
    </xf>
    <xf numFmtId="49" fontId="22" fillId="0" borderId="36" xfId="3" applyNumberFormat="1" applyFont="1" applyFill="1" applyBorder="1" applyAlignment="1">
      <alignment horizontal="center" vertical="center" wrapText="1"/>
    </xf>
    <xf numFmtId="49" fontId="22" fillId="0" borderId="13" xfId="3" applyNumberFormat="1" applyFont="1" applyFill="1" applyBorder="1" applyAlignment="1">
      <alignment horizontal="center" vertical="center" wrapText="1"/>
    </xf>
    <xf numFmtId="49" fontId="22" fillId="0" borderId="35" xfId="1" applyNumberFormat="1" applyFont="1" applyFill="1" applyBorder="1" applyAlignment="1">
      <alignment horizontal="center" vertical="center" wrapText="1"/>
    </xf>
    <xf numFmtId="49" fontId="22" fillId="0" borderId="36" xfId="1" applyNumberFormat="1" applyFont="1" applyFill="1" applyBorder="1" applyAlignment="1">
      <alignment horizontal="center" vertical="center" wrapText="1"/>
    </xf>
    <xf numFmtId="49" fontId="22" fillId="0" borderId="13" xfId="1" applyNumberFormat="1" applyFont="1" applyFill="1" applyBorder="1" applyAlignment="1">
      <alignment horizontal="center" vertical="center" wrapText="1"/>
    </xf>
    <xf numFmtId="164" fontId="22" fillId="0" borderId="35" xfId="0" applyNumberFormat="1" applyFont="1" applyBorder="1" applyAlignment="1">
      <alignment horizontal="center" vertical="center"/>
    </xf>
    <xf numFmtId="164" fontId="22" fillId="0" borderId="36" xfId="0" applyNumberFormat="1" applyFont="1" applyBorder="1" applyAlignment="1">
      <alignment horizontal="center" vertical="center"/>
    </xf>
    <xf numFmtId="164" fontId="22" fillId="0" borderId="13" xfId="0" applyNumberFormat="1" applyFont="1" applyBorder="1" applyAlignment="1">
      <alignment horizontal="center" vertical="center"/>
    </xf>
    <xf numFmtId="0" fontId="25" fillId="0" borderId="3" xfId="0" applyFont="1" applyBorder="1" applyAlignment="1">
      <alignment horizontal="center" vertical="top" wrapText="1"/>
    </xf>
    <xf numFmtId="0" fontId="0" fillId="0" borderId="11" xfId="0" applyBorder="1" applyAlignment="1">
      <alignment horizontal="center" wrapText="1"/>
    </xf>
    <xf numFmtId="0" fontId="7" fillId="0" borderId="2" xfId="0" applyFont="1" applyBorder="1" applyAlignment="1">
      <alignment horizontal="left" vertical="top" wrapText="1"/>
    </xf>
    <xf numFmtId="0" fontId="7" fillId="0" borderId="29" xfId="0" applyFont="1" applyBorder="1" applyAlignment="1">
      <alignment horizontal="left" vertical="top" wrapText="1"/>
    </xf>
    <xf numFmtId="0" fontId="16" fillId="0" borderId="3" xfId="0" quotePrefix="1" applyFont="1" applyBorder="1" applyAlignment="1">
      <alignment vertical="center" wrapText="1"/>
    </xf>
    <xf numFmtId="0" fontId="0" fillId="0" borderId="3" xfId="0" applyBorder="1" applyAlignment="1">
      <alignment horizontal="center" vertical="center" wrapText="1"/>
    </xf>
    <xf numFmtId="0" fontId="16" fillId="0" borderId="3" xfId="0" applyFont="1" applyBorder="1" applyAlignment="1">
      <alignment horizontal="center" vertical="center" wrapText="1"/>
    </xf>
    <xf numFmtId="0" fontId="16" fillId="0" borderId="3" xfId="0" quotePrefix="1" applyFont="1" applyBorder="1" applyAlignment="1">
      <alignment horizontal="center" vertical="center" wrapText="1"/>
    </xf>
    <xf numFmtId="49" fontId="16" fillId="0" borderId="3" xfId="0" applyNumberFormat="1" applyFont="1" applyBorder="1" applyAlignment="1">
      <alignment horizontal="center" vertical="center" wrapText="1"/>
    </xf>
    <xf numFmtId="0" fontId="28" fillId="0" borderId="0" xfId="0" applyFont="1" applyFill="1" applyAlignment="1">
      <alignment horizontal="center" vertical="center" wrapText="1"/>
    </xf>
  </cellXfs>
  <cellStyles count="4">
    <cellStyle name="Normal" xfId="0" builtinId="0"/>
    <cellStyle name="Normal 10" xfId="1"/>
    <cellStyle name="Normal 2" xfId="2"/>
    <cellStyle name="Normal 27" xfId="3"/>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
  <sheetViews>
    <sheetView topLeftCell="H1" workbookViewId="0">
      <selection activeCell="J4" sqref="J4:K4"/>
    </sheetView>
  </sheetViews>
  <sheetFormatPr baseColWidth="10" defaultColWidth="10.28515625" defaultRowHeight="12.75"/>
  <cols>
    <col min="1" max="1" width="4.42578125" style="1" customWidth="1"/>
    <col min="2" max="2" width="15.42578125" style="1" customWidth="1"/>
    <col min="3" max="3" width="30.28515625" style="1" customWidth="1"/>
    <col min="4" max="4" width="18.42578125" style="1" hidden="1" customWidth="1"/>
    <col min="5" max="5" width="30.85546875" style="1" customWidth="1"/>
    <col min="6" max="6" width="3.140625" style="1" customWidth="1"/>
    <col min="7" max="7" width="16" style="1" customWidth="1"/>
    <col min="8" max="8" width="21.28515625" style="1" customWidth="1"/>
    <col min="9" max="9" width="17.28515625" style="1" customWidth="1"/>
    <col min="10" max="10" width="71.7109375" style="1" customWidth="1"/>
    <col min="11" max="11" width="21.7109375" style="1" customWidth="1"/>
    <col min="12" max="16384" width="10.28515625" style="1"/>
  </cols>
  <sheetData>
    <row r="1" spans="2:12" ht="32.25" customHeight="1" thickBot="1">
      <c r="B1" s="74" t="s">
        <v>0</v>
      </c>
      <c r="C1" s="74"/>
      <c r="D1" s="74"/>
      <c r="E1" s="74"/>
      <c r="F1" s="2"/>
    </row>
    <row r="2" spans="2:12" ht="27" customHeight="1" thickBot="1">
      <c r="G2" s="75" t="s">
        <v>1</v>
      </c>
      <c r="H2" s="76"/>
      <c r="I2" s="3"/>
      <c r="J2" s="79" t="s">
        <v>2</v>
      </c>
      <c r="K2" s="80"/>
    </row>
    <row r="3" spans="2:12" ht="42.75" customHeight="1">
      <c r="B3" s="81" t="s">
        <v>3</v>
      </c>
      <c r="C3" s="82"/>
      <c r="D3" s="83" t="s">
        <v>4</v>
      </c>
      <c r="E3" s="84"/>
      <c r="F3" s="4"/>
      <c r="G3" s="67" t="s">
        <v>5</v>
      </c>
      <c r="H3" s="68"/>
      <c r="I3" s="5"/>
      <c r="J3" s="85" t="s">
        <v>6</v>
      </c>
      <c r="K3" s="86"/>
    </row>
    <row r="4" spans="2:12" ht="33.75">
      <c r="B4" s="63" t="s">
        <v>7</v>
      </c>
      <c r="C4" s="64"/>
      <c r="D4" s="65" t="s">
        <v>8</v>
      </c>
      <c r="E4" s="66"/>
      <c r="F4" s="4"/>
      <c r="G4" s="67" t="s">
        <v>9</v>
      </c>
      <c r="H4" s="68"/>
      <c r="I4" s="6"/>
      <c r="J4" s="93"/>
      <c r="K4" s="94"/>
    </row>
    <row r="5" spans="2:12" ht="34.5" thickBot="1">
      <c r="B5" s="87" t="s">
        <v>10</v>
      </c>
      <c r="C5" s="88"/>
      <c r="D5" s="89" t="s">
        <v>26</v>
      </c>
      <c r="E5" s="90"/>
      <c r="F5" s="4"/>
      <c r="G5" s="91" t="s">
        <v>11</v>
      </c>
      <c r="H5" s="92"/>
      <c r="I5" s="7"/>
      <c r="J5" s="77"/>
      <c r="K5" s="78"/>
    </row>
    <row r="6" spans="2:12" ht="15" customHeight="1">
      <c r="B6" s="8"/>
      <c r="C6" s="8"/>
      <c r="D6" s="8"/>
      <c r="E6" s="8"/>
      <c r="F6" s="8"/>
    </row>
    <row r="7" spans="2:12" ht="13.5" thickBot="1"/>
    <row r="8" spans="2:12" ht="21" customHeight="1" thickBot="1">
      <c r="B8" s="69" t="s">
        <v>12</v>
      </c>
      <c r="C8" s="72"/>
      <c r="D8" s="72"/>
      <c r="E8" s="70"/>
      <c r="F8" s="9"/>
      <c r="G8" s="69" t="s">
        <v>13</v>
      </c>
      <c r="H8" s="70"/>
      <c r="I8" s="61" t="s">
        <v>14</v>
      </c>
      <c r="J8" s="59" t="s">
        <v>15</v>
      </c>
      <c r="K8" s="59" t="s">
        <v>16</v>
      </c>
    </row>
    <row r="9" spans="2:12" ht="37.5" customHeight="1" thickBot="1">
      <c r="B9" s="10" t="s">
        <v>17</v>
      </c>
      <c r="C9" s="10" t="s">
        <v>18</v>
      </c>
      <c r="D9" s="10" t="s">
        <v>19</v>
      </c>
      <c r="E9" s="11" t="s">
        <v>20</v>
      </c>
      <c r="F9" s="12"/>
      <c r="G9" s="13" t="s">
        <v>21</v>
      </c>
      <c r="H9" s="11" t="s">
        <v>22</v>
      </c>
      <c r="I9" s="62"/>
      <c r="J9" s="60"/>
      <c r="K9" s="73"/>
    </row>
    <row r="10" spans="2:12" ht="95.25" customHeight="1">
      <c r="B10" s="19" t="s">
        <v>29</v>
      </c>
      <c r="C10" s="20" t="s">
        <v>27</v>
      </c>
      <c r="D10" s="14"/>
      <c r="E10" s="15">
        <v>2254</v>
      </c>
      <c r="F10" s="17"/>
      <c r="G10" s="19" t="s">
        <v>23</v>
      </c>
      <c r="H10" s="28" t="s">
        <v>24</v>
      </c>
      <c r="I10" s="15">
        <v>2254</v>
      </c>
      <c r="J10" s="26" t="s">
        <v>28</v>
      </c>
      <c r="K10" s="16"/>
      <c r="L10" s="18"/>
    </row>
    <row r="11" spans="2:12" ht="13.5" thickBot="1">
      <c r="B11" s="21"/>
      <c r="C11" s="21"/>
      <c r="D11" s="21"/>
      <c r="E11" s="21"/>
      <c r="F11" s="21"/>
      <c r="G11" s="21"/>
      <c r="H11" s="21"/>
      <c r="I11" s="21"/>
      <c r="J11" s="27"/>
      <c r="K11" s="21"/>
    </row>
    <row r="12" spans="2:12" ht="37.5" customHeight="1" thickBot="1">
      <c r="B12" s="71" t="s">
        <v>25</v>
      </c>
      <c r="C12" s="71"/>
      <c r="D12" s="21"/>
      <c r="E12" s="22">
        <f>SUM(E10:E10)</f>
        <v>2254</v>
      </c>
      <c r="F12" s="23"/>
      <c r="G12" s="23"/>
      <c r="H12" s="23"/>
      <c r="I12" s="22">
        <f>SUM(I10:I10)</f>
        <v>2254</v>
      </c>
      <c r="J12" s="27"/>
    </row>
    <row r="13" spans="2:12">
      <c r="B13" s="21"/>
      <c r="C13" s="21"/>
      <c r="D13" s="21"/>
      <c r="E13" s="21"/>
      <c r="F13" s="21"/>
      <c r="G13" s="21"/>
      <c r="H13" s="21"/>
      <c r="I13" s="21"/>
      <c r="J13" s="27"/>
      <c r="K13" s="21"/>
    </row>
    <row r="14" spans="2:12">
      <c r="B14" s="21"/>
      <c r="C14" s="21"/>
      <c r="D14" s="21"/>
      <c r="E14" s="21"/>
      <c r="F14" s="21"/>
      <c r="G14" s="21"/>
      <c r="H14" s="21"/>
      <c r="I14" s="24"/>
      <c r="J14" s="21"/>
      <c r="K14" s="21"/>
    </row>
    <row r="15" spans="2:12">
      <c r="I15" s="25"/>
    </row>
    <row r="16" spans="2:12" ht="50.25" customHeight="1">
      <c r="G16" s="58"/>
      <c r="H16" s="58"/>
      <c r="I16" s="58"/>
      <c r="J16" s="58"/>
    </row>
    <row r="17" ht="48" customHeight="1"/>
    <row r="18" ht="14.25" customHeight="1"/>
    <row r="19" ht="15" customHeight="1"/>
  </sheetData>
  <mergeCells count="22">
    <mergeCell ref="K8:K9"/>
    <mergeCell ref="B1:E1"/>
    <mergeCell ref="G2:H2"/>
    <mergeCell ref="J5:K5"/>
    <mergeCell ref="J2:K2"/>
    <mergeCell ref="B3:C3"/>
    <mergeCell ref="D3:E3"/>
    <mergeCell ref="G3:H3"/>
    <mergeCell ref="J3:K3"/>
    <mergeCell ref="B5:C5"/>
    <mergeCell ref="D5:E5"/>
    <mergeCell ref="G5:H5"/>
    <mergeCell ref="J4:K4"/>
    <mergeCell ref="G16:J16"/>
    <mergeCell ref="J8:J9"/>
    <mergeCell ref="I8:I9"/>
    <mergeCell ref="B4:C4"/>
    <mergeCell ref="D4:E4"/>
    <mergeCell ref="G4:H4"/>
    <mergeCell ref="G8:H8"/>
    <mergeCell ref="B12:C12"/>
    <mergeCell ref="B8:E8"/>
  </mergeCells>
  <phoneticPr fontId="1" type="noConversion"/>
  <conditionalFormatting sqref="D10">
    <cfRule type="cellIs" dxfId="3" priority="1" stopIfTrue="1" operator="lessThan">
      <formula>0</formula>
    </cfRule>
  </conditionalFormatting>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3"/>
  <sheetViews>
    <sheetView tabSelected="1" view="pageBreakPreview" topLeftCell="A4" zoomScale="77" zoomScaleSheetLayoutView="77" workbookViewId="0">
      <selection activeCell="E10" sqref="E10:E14"/>
    </sheetView>
  </sheetViews>
  <sheetFormatPr baseColWidth="10" defaultColWidth="10.28515625" defaultRowHeight="12.75"/>
  <cols>
    <col min="1" max="1" width="4.42578125" style="1" customWidth="1"/>
    <col min="2" max="2" width="12.7109375" style="1" customWidth="1"/>
    <col min="3" max="3" width="17.42578125" style="1" customWidth="1"/>
    <col min="4" max="4" width="18.42578125" style="1" hidden="1" customWidth="1"/>
    <col min="5" max="5" width="21.42578125" style="1" customWidth="1"/>
    <col min="6" max="8" width="6.140625" style="1" customWidth="1"/>
    <col min="9" max="9" width="5.85546875" style="1" customWidth="1"/>
    <col min="10" max="10" width="5.7109375" style="1" customWidth="1"/>
    <col min="11" max="11" width="6.7109375" style="1" customWidth="1"/>
    <col min="12" max="12" width="7.85546875" style="1" customWidth="1"/>
    <col min="13" max="13" width="7.140625" style="1" customWidth="1"/>
    <col min="14" max="14" width="8" style="37" customWidth="1"/>
    <col min="15" max="15" width="21.140625" style="37" customWidth="1"/>
    <col min="16" max="16" width="16" style="1" customWidth="1"/>
    <col min="17" max="17" width="24.42578125" style="1" customWidth="1"/>
    <col min="18" max="18" width="20.28515625" style="1" customWidth="1"/>
    <col min="19" max="19" width="73.85546875" style="1" customWidth="1"/>
    <col min="20" max="20" width="21.7109375" style="1" customWidth="1"/>
    <col min="21" max="22" width="10.28515625" style="1"/>
    <col min="23" max="23" width="23.7109375" style="1" customWidth="1"/>
    <col min="24" max="16384" width="10.28515625" style="1"/>
  </cols>
  <sheetData>
    <row r="1" spans="2:23" ht="32.25" customHeight="1" thickBot="1">
      <c r="B1" s="54" t="s">
        <v>33</v>
      </c>
      <c r="C1" s="53"/>
      <c r="D1" s="53"/>
      <c r="E1" s="53"/>
      <c r="F1" s="52"/>
      <c r="G1" s="52"/>
      <c r="H1" s="52"/>
      <c r="I1" s="52"/>
      <c r="J1" s="52"/>
      <c r="K1" s="52"/>
      <c r="L1" s="52"/>
      <c r="M1" s="2"/>
      <c r="N1" s="36"/>
      <c r="O1" s="36"/>
    </row>
    <row r="2" spans="2:23" ht="14.25">
      <c r="B2" s="105"/>
      <c r="C2" s="105"/>
      <c r="D2" s="105"/>
      <c r="E2" s="105"/>
      <c r="F2" s="105"/>
      <c r="G2" s="105"/>
      <c r="H2" s="105"/>
      <c r="I2" s="105"/>
      <c r="P2" s="75" t="s">
        <v>1</v>
      </c>
      <c r="Q2" s="76"/>
      <c r="R2" s="3"/>
      <c r="S2" s="79" t="s">
        <v>2</v>
      </c>
      <c r="T2" s="80"/>
    </row>
    <row r="3" spans="2:23" ht="33.75">
      <c r="B3" s="106" t="s">
        <v>3</v>
      </c>
      <c r="C3" s="107"/>
      <c r="D3" s="104" t="s">
        <v>30</v>
      </c>
      <c r="E3" s="104"/>
      <c r="F3" s="104"/>
      <c r="G3" s="104"/>
      <c r="H3" s="104"/>
      <c r="I3" s="104"/>
      <c r="J3" s="4"/>
      <c r="K3" s="4"/>
      <c r="L3" s="4"/>
      <c r="M3" s="4"/>
      <c r="N3" s="38"/>
      <c r="O3" s="38"/>
      <c r="P3" s="67" t="s">
        <v>5</v>
      </c>
      <c r="Q3" s="68"/>
      <c r="R3" s="5"/>
      <c r="S3" s="85" t="s">
        <v>32</v>
      </c>
      <c r="T3" s="86"/>
    </row>
    <row r="4" spans="2:23" ht="33.75">
      <c r="B4" s="64" t="s">
        <v>7</v>
      </c>
      <c r="C4" s="64"/>
      <c r="D4" s="65" t="s">
        <v>34</v>
      </c>
      <c r="E4" s="65"/>
      <c r="F4" s="65"/>
      <c r="G4" s="65"/>
      <c r="H4" s="65"/>
      <c r="I4" s="65"/>
      <c r="J4" s="4"/>
      <c r="K4" s="4"/>
      <c r="L4" s="4"/>
      <c r="M4" s="4"/>
      <c r="N4" s="38"/>
      <c r="O4" s="38"/>
      <c r="P4" s="67" t="s">
        <v>9</v>
      </c>
      <c r="Q4" s="68"/>
      <c r="R4" s="6"/>
      <c r="S4" s="93"/>
      <c r="T4" s="94"/>
    </row>
    <row r="5" spans="2:23" ht="34.5" thickBot="1">
      <c r="B5" s="64" t="s">
        <v>10</v>
      </c>
      <c r="C5" s="64"/>
      <c r="D5" s="65">
        <v>2017</v>
      </c>
      <c r="E5" s="65"/>
      <c r="F5" s="65"/>
      <c r="G5" s="65"/>
      <c r="H5" s="65"/>
      <c r="I5" s="65"/>
      <c r="J5" s="4"/>
      <c r="K5" s="4"/>
      <c r="L5" s="4"/>
      <c r="M5" s="4"/>
      <c r="N5" s="38"/>
      <c r="O5" s="38"/>
      <c r="P5" s="91" t="s">
        <v>11</v>
      </c>
      <c r="Q5" s="92"/>
      <c r="R5" s="7"/>
      <c r="S5" s="77"/>
      <c r="T5" s="78"/>
    </row>
    <row r="6" spans="2:23" ht="15" customHeight="1">
      <c r="B6" s="8"/>
      <c r="C6" s="8"/>
      <c r="D6" s="8"/>
      <c r="E6" s="8"/>
      <c r="F6" s="8"/>
      <c r="G6" s="8"/>
      <c r="H6" s="8"/>
      <c r="I6" s="8"/>
      <c r="J6" s="8"/>
      <c r="K6" s="8"/>
      <c r="L6" s="8"/>
      <c r="M6" s="8"/>
      <c r="N6" s="39"/>
      <c r="O6" s="39"/>
    </row>
    <row r="7" spans="2:23" ht="13.5" thickBot="1"/>
    <row r="8" spans="2:23" ht="21" customHeight="1" thickBot="1">
      <c r="B8" s="69" t="s">
        <v>12</v>
      </c>
      <c r="C8" s="72"/>
      <c r="D8" s="72"/>
      <c r="E8" s="70"/>
      <c r="F8" s="44"/>
      <c r="G8" s="44"/>
      <c r="H8" s="44"/>
      <c r="I8" s="44"/>
      <c r="J8" s="44"/>
      <c r="K8" s="44"/>
      <c r="L8" s="44"/>
      <c r="M8" s="44"/>
      <c r="N8" s="45"/>
      <c r="O8" s="45"/>
      <c r="P8" s="69" t="s">
        <v>13</v>
      </c>
      <c r="Q8" s="70"/>
      <c r="R8" s="61" t="s">
        <v>14</v>
      </c>
      <c r="S8" s="59" t="s">
        <v>15</v>
      </c>
      <c r="T8" s="59" t="s">
        <v>16</v>
      </c>
    </row>
    <row r="9" spans="2:23" ht="47.25" customHeight="1" thickBot="1">
      <c r="B9" s="48" t="s">
        <v>17</v>
      </c>
      <c r="C9" s="48" t="s">
        <v>18</v>
      </c>
      <c r="D9" s="10" t="s">
        <v>19</v>
      </c>
      <c r="E9" s="41" t="s">
        <v>20</v>
      </c>
      <c r="F9" s="46" t="s">
        <v>39</v>
      </c>
      <c r="G9" s="46" t="s">
        <v>40</v>
      </c>
      <c r="H9" s="46" t="s">
        <v>41</v>
      </c>
      <c r="I9" s="46" t="s">
        <v>42</v>
      </c>
      <c r="J9" s="46" t="s">
        <v>43</v>
      </c>
      <c r="K9" s="46" t="s">
        <v>44</v>
      </c>
      <c r="L9" s="46" t="s">
        <v>45</v>
      </c>
      <c r="M9" s="46" t="s">
        <v>46</v>
      </c>
      <c r="N9" s="47" t="s">
        <v>47</v>
      </c>
      <c r="O9" s="47" t="s">
        <v>22</v>
      </c>
      <c r="P9" s="42" t="s">
        <v>21</v>
      </c>
      <c r="Q9" s="11" t="s">
        <v>22</v>
      </c>
      <c r="R9" s="62"/>
      <c r="S9" s="60"/>
      <c r="T9" s="73"/>
    </row>
    <row r="10" spans="2:23" ht="198.75" customHeight="1">
      <c r="B10" s="95" t="s">
        <v>29</v>
      </c>
      <c r="C10" s="98" t="s">
        <v>49</v>
      </c>
      <c r="D10" s="14">
        <v>3000</v>
      </c>
      <c r="E10" s="101">
        <v>20478.060000000001</v>
      </c>
      <c r="F10" s="109">
        <v>6230</v>
      </c>
      <c r="G10" s="110">
        <v>1037</v>
      </c>
      <c r="H10" s="111" t="s">
        <v>50</v>
      </c>
      <c r="I10" s="110" t="s">
        <v>51</v>
      </c>
      <c r="J10" s="109">
        <v>47</v>
      </c>
      <c r="K10" s="110">
        <v>3050</v>
      </c>
      <c r="L10" s="110" t="s">
        <v>37</v>
      </c>
      <c r="M10" s="110">
        <v>11.1</v>
      </c>
      <c r="N10" s="112" t="s">
        <v>35</v>
      </c>
      <c r="O10" s="51" t="s">
        <v>36</v>
      </c>
      <c r="P10" s="43">
        <v>11.1</v>
      </c>
      <c r="Q10" s="51" t="s">
        <v>38</v>
      </c>
      <c r="R10" s="34">
        <v>3978.06</v>
      </c>
      <c r="S10" s="35" t="s">
        <v>69</v>
      </c>
      <c r="T10" s="16"/>
      <c r="U10" s="18"/>
    </row>
    <row r="11" spans="2:23" ht="138" customHeight="1">
      <c r="B11" s="96"/>
      <c r="C11" s="99"/>
      <c r="D11" s="14">
        <v>13500</v>
      </c>
      <c r="E11" s="102"/>
      <c r="F11" s="109">
        <v>6230</v>
      </c>
      <c r="G11" s="110">
        <v>1037</v>
      </c>
      <c r="H11" s="111" t="s">
        <v>52</v>
      </c>
      <c r="I11" s="110" t="s">
        <v>31</v>
      </c>
      <c r="J11" s="109">
        <v>47</v>
      </c>
      <c r="K11" s="110">
        <v>3050</v>
      </c>
      <c r="L11" s="110" t="s">
        <v>37</v>
      </c>
      <c r="M11" s="110">
        <v>2.5</v>
      </c>
      <c r="N11" s="112" t="s">
        <v>53</v>
      </c>
      <c r="O11" s="51" t="s">
        <v>54</v>
      </c>
      <c r="P11" s="43">
        <v>2.5</v>
      </c>
      <c r="Q11" s="51" t="s">
        <v>63</v>
      </c>
      <c r="R11" s="34">
        <v>6000</v>
      </c>
      <c r="S11" s="35" t="s">
        <v>55</v>
      </c>
      <c r="T11" s="16"/>
      <c r="U11" s="18"/>
      <c r="W11" s="33"/>
    </row>
    <row r="12" spans="2:23" ht="144">
      <c r="B12" s="96"/>
      <c r="C12" s="99"/>
      <c r="D12" s="14"/>
      <c r="E12" s="102"/>
      <c r="F12" s="49">
        <v>6233</v>
      </c>
      <c r="G12" s="50">
        <v>1040</v>
      </c>
      <c r="H12" s="108" t="s">
        <v>52</v>
      </c>
      <c r="I12" s="110" t="s">
        <v>31</v>
      </c>
      <c r="J12" s="109">
        <v>47</v>
      </c>
      <c r="K12" s="110">
        <v>3050</v>
      </c>
      <c r="L12" s="110" t="s">
        <v>58</v>
      </c>
      <c r="M12" s="110">
        <v>9.1</v>
      </c>
      <c r="N12" s="112" t="s">
        <v>48</v>
      </c>
      <c r="O12" s="51" t="s">
        <v>57</v>
      </c>
      <c r="P12" s="43">
        <v>9.1</v>
      </c>
      <c r="Q12" s="51" t="s">
        <v>62</v>
      </c>
      <c r="R12" s="34">
        <v>5300</v>
      </c>
      <c r="S12" s="35" t="s">
        <v>56</v>
      </c>
      <c r="T12" s="16"/>
      <c r="U12" s="18"/>
      <c r="W12" s="55"/>
    </row>
    <row r="13" spans="2:23" ht="84">
      <c r="B13" s="96"/>
      <c r="C13" s="99"/>
      <c r="D13" s="14"/>
      <c r="E13" s="102"/>
      <c r="F13" s="109">
        <v>6230</v>
      </c>
      <c r="G13" s="110">
        <v>1037</v>
      </c>
      <c r="H13" s="111" t="s">
        <v>52</v>
      </c>
      <c r="I13" s="110" t="s">
        <v>31</v>
      </c>
      <c r="J13" s="109">
        <v>47</v>
      </c>
      <c r="K13" s="110">
        <v>3050</v>
      </c>
      <c r="L13" s="110" t="s">
        <v>64</v>
      </c>
      <c r="M13" s="110">
        <v>5.8</v>
      </c>
      <c r="N13" s="112" t="s">
        <v>65</v>
      </c>
      <c r="O13" s="51" t="s">
        <v>59</v>
      </c>
      <c r="P13" s="43">
        <v>5.8</v>
      </c>
      <c r="Q13" s="51" t="s">
        <v>61</v>
      </c>
      <c r="R13" s="34">
        <v>4200</v>
      </c>
      <c r="S13" s="35" t="s">
        <v>68</v>
      </c>
      <c r="T13" s="16"/>
      <c r="U13" s="18"/>
      <c r="W13" s="55"/>
    </row>
    <row r="14" spans="2:23" ht="108">
      <c r="B14" s="97"/>
      <c r="C14" s="100"/>
      <c r="D14" s="14">
        <v>500</v>
      </c>
      <c r="E14" s="103"/>
      <c r="F14" s="109">
        <v>6231</v>
      </c>
      <c r="G14" s="110">
        <v>1037</v>
      </c>
      <c r="H14" s="111" t="s">
        <v>52</v>
      </c>
      <c r="I14" s="110" t="s">
        <v>31</v>
      </c>
      <c r="J14" s="109">
        <v>47</v>
      </c>
      <c r="K14" s="110">
        <v>3050</v>
      </c>
      <c r="L14" s="110" t="s">
        <v>37</v>
      </c>
      <c r="M14" s="110">
        <v>2.1</v>
      </c>
      <c r="N14" s="112" t="s">
        <v>67</v>
      </c>
      <c r="O14" s="51" t="s">
        <v>60</v>
      </c>
      <c r="P14" s="43">
        <v>2.1</v>
      </c>
      <c r="Q14" s="51" t="s">
        <v>66</v>
      </c>
      <c r="R14" s="34">
        <v>1000</v>
      </c>
      <c r="S14" s="35" t="s">
        <v>70</v>
      </c>
      <c r="T14" s="16"/>
      <c r="U14" s="18"/>
    </row>
    <row r="15" spans="2:23" ht="13.5" thickBot="1">
      <c r="B15" s="21"/>
      <c r="C15" s="21"/>
      <c r="D15" s="21"/>
      <c r="E15" s="21"/>
      <c r="F15" s="21"/>
      <c r="G15" s="21"/>
      <c r="H15" s="21"/>
      <c r="I15" s="21"/>
      <c r="J15" s="21"/>
      <c r="K15" s="21"/>
      <c r="L15" s="21"/>
      <c r="M15" s="21"/>
      <c r="N15" s="40"/>
      <c r="O15" s="40"/>
      <c r="P15" s="21"/>
      <c r="Q15" s="21"/>
      <c r="R15" s="21"/>
      <c r="S15" s="31"/>
      <c r="T15" s="32"/>
    </row>
    <row r="16" spans="2:23" ht="37.5" customHeight="1" thickBot="1">
      <c r="B16" s="71" t="s">
        <v>25</v>
      </c>
      <c r="C16" s="71"/>
      <c r="D16" s="21"/>
      <c r="E16" s="22">
        <f>SUM(E10)</f>
        <v>20478.060000000001</v>
      </c>
      <c r="F16" s="113"/>
      <c r="G16" s="56"/>
      <c r="H16" s="56"/>
      <c r="I16" s="23"/>
      <c r="J16" s="23"/>
      <c r="K16" s="23"/>
      <c r="L16" s="23"/>
      <c r="M16" s="23"/>
      <c r="N16" s="40"/>
      <c r="O16" s="57"/>
      <c r="P16" s="23"/>
      <c r="Q16" s="23"/>
      <c r="R16" s="22">
        <f>SUM(R10:R14)</f>
        <v>20478.059999999998</v>
      </c>
      <c r="S16" s="30"/>
    </row>
    <row r="17" spans="2:20">
      <c r="B17" s="21"/>
      <c r="C17" s="21"/>
      <c r="D17" s="21"/>
      <c r="E17" s="21"/>
      <c r="F17" s="21"/>
      <c r="G17" s="21"/>
      <c r="H17" s="21"/>
      <c r="I17" s="21"/>
      <c r="J17" s="21"/>
      <c r="K17" s="21"/>
      <c r="L17" s="21"/>
      <c r="M17" s="21"/>
      <c r="N17" s="40"/>
      <c r="O17" s="40"/>
      <c r="P17" s="21"/>
      <c r="Q17" s="21"/>
      <c r="R17" s="21"/>
      <c r="S17" s="31"/>
      <c r="T17" s="21"/>
    </row>
    <row r="18" spans="2:20">
      <c r="B18" s="21"/>
      <c r="C18" s="21"/>
      <c r="D18" s="21"/>
      <c r="E18" s="29"/>
      <c r="F18" s="21"/>
      <c r="G18" s="21"/>
      <c r="H18" s="21"/>
      <c r="I18" s="21"/>
      <c r="J18" s="21"/>
      <c r="K18" s="21"/>
      <c r="L18" s="21"/>
      <c r="M18" s="21"/>
      <c r="N18" s="40"/>
      <c r="O18" s="40"/>
      <c r="P18" s="21"/>
      <c r="Q18" s="21"/>
      <c r="R18" s="24"/>
      <c r="S18" s="23"/>
      <c r="T18" s="21"/>
    </row>
    <row r="19" spans="2:20">
      <c r="R19" s="25"/>
    </row>
    <row r="20" spans="2:20" ht="50.25" customHeight="1">
      <c r="P20" s="58"/>
      <c r="Q20" s="58"/>
      <c r="R20" s="58"/>
      <c r="S20" s="58"/>
    </row>
    <row r="21" spans="2:20" ht="48" customHeight="1"/>
    <row r="22" spans="2:20" ht="14.25" customHeight="1"/>
    <row r="23" spans="2:20" ht="15" customHeight="1"/>
  </sheetData>
  <mergeCells count="25">
    <mergeCell ref="P2:Q2"/>
    <mergeCell ref="S2:T2"/>
    <mergeCell ref="P3:Q3"/>
    <mergeCell ref="S3:T3"/>
    <mergeCell ref="D3:I3"/>
    <mergeCell ref="B2:I2"/>
    <mergeCell ref="B3:C3"/>
    <mergeCell ref="B5:C5"/>
    <mergeCell ref="P5:Q5"/>
    <mergeCell ref="S5:T5"/>
    <mergeCell ref="B4:C4"/>
    <mergeCell ref="P4:Q4"/>
    <mergeCell ref="S4:T4"/>
    <mergeCell ref="D4:I4"/>
    <mergeCell ref="D5:I5"/>
    <mergeCell ref="T8:T9"/>
    <mergeCell ref="B16:C16"/>
    <mergeCell ref="P20:S20"/>
    <mergeCell ref="B8:E8"/>
    <mergeCell ref="P8:Q8"/>
    <mergeCell ref="R8:R9"/>
    <mergeCell ref="S8:S9"/>
    <mergeCell ref="B10:B14"/>
    <mergeCell ref="C10:C14"/>
    <mergeCell ref="E10:E14"/>
  </mergeCells>
  <phoneticPr fontId="1" type="noConversion"/>
  <conditionalFormatting sqref="D10">
    <cfRule type="cellIs" dxfId="2" priority="5" stopIfTrue="1" operator="lessThan">
      <formula>0</formula>
    </cfRule>
  </conditionalFormatting>
  <conditionalFormatting sqref="D11:D13">
    <cfRule type="cellIs" dxfId="1" priority="4" stopIfTrue="1" operator="lessThan">
      <formula>0</formula>
    </cfRule>
  </conditionalFormatting>
  <conditionalFormatting sqref="D14">
    <cfRule type="cellIs" dxfId="0" priority="3" stopIfTrue="1" operator="lessThan">
      <formula>0</formula>
    </cfRule>
  </conditionalFormatting>
  <printOptions horizontalCentered="1" verticalCentered="1"/>
  <pageMargins left="0" right="0" top="0" bottom="0" header="0" footer="0"/>
  <pageSetup scale="55" orientation="landscape" r:id="rId1"/>
  <headerFooter alignWithMargins="0"/>
  <colBreaks count="1" manualBreakCount="1">
    <brk id="19"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INTERESES S5 FASE 2</vt:lpstr>
      <vt:lpstr>PROGRAMACION DE INTERESES </vt:lpstr>
      <vt:lpstr>'PROGRAMACION DE INTERESES '!Área_de_impresión</vt:lpstr>
    </vt:vector>
  </TitlesOfParts>
  <Company>MINISTERIO DE SALUD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jafigueroa</dc:creator>
  <cp:lastModifiedBy>Carlos Murillo</cp:lastModifiedBy>
  <cp:lastPrinted>2014-08-27T20:34:24Z</cp:lastPrinted>
  <dcterms:created xsi:type="dcterms:W3CDTF">2013-02-07T16:25:47Z</dcterms:created>
  <dcterms:modified xsi:type="dcterms:W3CDTF">2017-08-23T21:10:54Z</dcterms:modified>
</cp:coreProperties>
</file>