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G:\2018\1 Supervisión\1.2 Plenarias de Monitoreo\ME05-2018\Anexos ME05-2018\"/>
    </mc:Choice>
  </mc:AlternateContent>
  <xr:revisionPtr revIDLastSave="0" documentId="14_{349FB010-6D16-4467-9E08-BE1698C7AC0F}" xr6:coauthVersionLast="38" xr6:coauthVersionMax="38" xr10:uidLastSave="{00000000-0000-0000-0000-000000000000}"/>
  <bookViews>
    <workbookView xWindow="0" yWindow="0" windowWidth="28800" windowHeight="10965" firstSheet="2" activeTab="3" xr2:uid="{00000000-000D-0000-FFFF-FFFF00000000}"/>
  </bookViews>
  <sheets>
    <sheet name="Cover" sheetId="8" state="hidden" r:id="rId1"/>
    <sheet name="Page de garde" sheetId="10" state="hidden" r:id="rId2"/>
    <sheet name="Página de cubierta" sheetId="11" r:id="rId3"/>
    <sheet name="Evaluation_Year2" sheetId="13" r:id="rId4"/>
    <sheet name="Lookup" sheetId="2" r:id="rId5"/>
    <sheet name="ListCCM" sheetId="9" state="hidden" r:id="rId6"/>
  </sheets>
  <externalReferences>
    <externalReference r:id="rId7"/>
  </externalReferences>
  <definedNames>
    <definedName name="List_Indic_CCMsec" localSheetId="3">#REF!</definedName>
    <definedName name="List_Indic_CCMsec">#REF!</definedName>
    <definedName name="ListCCMIndic" localSheetId="3">#REF!</definedName>
    <definedName name="ListCCMIndic">#REF!</definedName>
    <definedName name="Quantitative" localSheetId="3">[1]Lookup!$C$2:$C$8</definedName>
    <definedName name="Quantitative">Lookup!$C$2:$C$8</definedName>
    <definedName name="YesNo">Lookup!$A$2:$A$3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3" l="1"/>
  <c r="B8" i="13"/>
  <c r="B9" i="13"/>
  <c r="B14" i="13"/>
  <c r="C14" i="13"/>
  <c r="C15" i="13"/>
  <c r="C16" i="13"/>
</calcChain>
</file>

<file path=xl/sharedStrings.xml><?xml version="1.0" encoding="utf-8"?>
<sst xmlns="http://schemas.openxmlformats.org/spreadsheetml/2006/main" count="579" uniqueCount="396">
  <si>
    <t>Yes</t>
  </si>
  <si>
    <t>No</t>
  </si>
  <si>
    <t>YesNo</t>
  </si>
  <si>
    <t>Indicator 1:</t>
  </si>
  <si>
    <t>Indicator 2:</t>
  </si>
  <si>
    <t>Indicator 3:</t>
  </si>
  <si>
    <t>Indicator 4:</t>
  </si>
  <si>
    <t>Indicator 5:</t>
  </si>
  <si>
    <t xml:space="preserve">CCM Secretariat is facilitating the information sharing between country level activities and GF Secretariat as well as supporting Country Teams when in countries. </t>
  </si>
  <si>
    <t>Comments</t>
  </si>
  <si>
    <t>(CCM0) Latest Eligibility and Performance Assessment (EPA) overall ratings is at least at 90% compliance. OR Latest EPA has improved at least 30% since last assessement. (MANDATORY)</t>
  </si>
  <si>
    <t>Assessment</t>
  </si>
  <si>
    <t>Pending</t>
  </si>
  <si>
    <t>Exceptional</t>
  </si>
  <si>
    <t>Serious Issues</t>
  </si>
  <si>
    <t>Performing well</t>
  </si>
  <si>
    <t>Minor issues</t>
  </si>
  <si>
    <t>Can the CCM provide on demand the evidence they have done necessary efforts to reach the objective? (meeting minutes, emails, letters)</t>
  </si>
  <si>
    <t>(CCM1) CCM documents evidence that they are making all the necessary efforts to avoid stock-outs of key drugs AND 'emergency disbursement' to prevent them.</t>
  </si>
  <si>
    <t>(CCM2)  CCM documents evidence that they are making all the necessary efforts to avoid grants in the portfolio which receive two consecutive B2/C ratings.</t>
  </si>
  <si>
    <t>CCM assesses annually the overall CCM Secretariat Performance. Assessment outcome should be one of those four values: "Exceptional", "Performing well", "A few minor issues", "Serious Issues".</t>
  </si>
  <si>
    <t>Eligibility and Performance Assessment (EPA) Improvement plan and CCM Contacts are updated at least every 3 months.</t>
  </si>
  <si>
    <t>Evaluation Source</t>
  </si>
  <si>
    <t>Indicator</t>
  </si>
  <si>
    <t>CCM Funding - Performance Framework</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</si>
  <si>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</si>
  <si>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</si>
  <si>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</si>
  <si>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</si>
  <si>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</si>
  <si>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</si>
  <si>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</si>
  <si>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</si>
  <si>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</si>
  <si>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</si>
  <si>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</si>
  <si>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</si>
  <si>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</si>
  <si>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</si>
  <si>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</si>
  <si>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</si>
  <si>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</si>
  <si>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</si>
  <si>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</si>
  <si>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</si>
  <si>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</si>
  <si>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</si>
  <si>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</si>
  <si>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</si>
  <si>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</si>
  <si>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</si>
  <si>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</si>
  <si>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</si>
  <si>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</si>
  <si>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</si>
  <si>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</si>
  <si>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</si>
  <si>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</si>
  <si>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</si>
  <si>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</si>
  <si>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</si>
  <si>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</si>
  <si>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</si>
  <si>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</si>
  <si>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</si>
  <si>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</si>
  <si>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</si>
  <si>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</si>
  <si>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</si>
  <si>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</si>
  <si>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</si>
  <si>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</si>
  <si>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</si>
  <si>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</si>
  <si>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</si>
  <si>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</si>
  <si>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</si>
  <si>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</si>
  <si>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</si>
  <si>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</si>
  <si>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</si>
  <si>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</si>
  <si>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</si>
  <si>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</si>
  <si>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</si>
  <si>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</si>
  <si>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</si>
  <si>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</si>
  <si>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</si>
  <si>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</si>
  <si>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</si>
  <si>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</si>
  <si>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</si>
  <si>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</si>
  <si>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</si>
  <si>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</si>
  <si>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</si>
  <si>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</si>
  <si>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</si>
  <si>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</si>
  <si>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</si>
  <si>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</si>
  <si>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</si>
  <si>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</si>
  <si>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</si>
  <si>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</si>
  <si>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</si>
  <si>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</si>
  <si>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</si>
  <si>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</si>
  <si>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</si>
  <si>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</si>
  <si>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</si>
  <si>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</si>
  <si>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</si>
  <si>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</si>
  <si>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</si>
  <si>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</si>
  <si>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</si>
  <si>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</si>
  <si>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</si>
  <si>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</si>
  <si>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</si>
  <si>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</si>
  <si>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</si>
  <si>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</si>
  <si>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</si>
  <si>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</si>
  <si>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</si>
  <si>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</si>
  <si>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</si>
  <si>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</si>
  <si>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</si>
  <si>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</si>
  <si>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</si>
  <si>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</si>
  <si>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</si>
  <si>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Somalia</t>
  </si>
  <si>
    <t>RCM Abidjan-Lagos Corridor Organisation</t>
  </si>
  <si>
    <t>RCM Organisation of Eastern Caribbean States</t>
  </si>
  <si>
    <t>RCM Western Pacific</t>
  </si>
  <si>
    <t>RO RedTraSex</t>
  </si>
  <si>
    <t>(CCM3) The CCM is working with the government at the necessary levels in order to secure the required Counter-Part Financing. CCM documents evidence that they are making all the necessary efforts to ensure governement honors it commitments.</t>
  </si>
  <si>
    <t>(CCM4)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t>
  </si>
  <si>
    <t>(CCM5)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t>
  </si>
  <si>
    <t>(CCM6)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t>
  </si>
  <si>
    <t>(CCM7)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t>
  </si>
  <si>
    <t>The indicators agreed for a specific year, are assessed at the end of the corresponding year and influence the next disbursement decision and/or envelope. The evaluation happens in two phases: 
1. CCM self assessment by the CCM 
2. GF assessment</t>
  </si>
  <si>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</si>
  <si>
    <t xml:space="preserve">CCM Name: </t>
  </si>
  <si>
    <t>CCM Agreement No:</t>
  </si>
  <si>
    <t>Starting Date:</t>
  </si>
  <si>
    <t>Year of Agreement:</t>
  </si>
  <si>
    <t>CCM</t>
  </si>
  <si>
    <t>Non-CCM Coordination Committee for Prevention and Fight with HIV/AIDS</t>
  </si>
  <si>
    <t>RCM Regional Steering Committee for the Regional Artemisinin Initiative (RAI)</t>
  </si>
  <si>
    <t xml:space="preserve">RCM Elimination of Malaria in Mesoamerica and Hispaniola Island (EMMIE) </t>
  </si>
  <si>
    <t>OrganizationName</t>
  </si>
  <si>
    <t>CCM Algeria</t>
  </si>
  <si>
    <t>CCM Croatia</t>
  </si>
  <si>
    <t>Non-CCM DPR of Korea</t>
  </si>
  <si>
    <t>Non-CCM Palestine</t>
  </si>
  <si>
    <t>Non-CCM West Bank and Gaza Strip</t>
  </si>
  <si>
    <t>RCM Pan Caribbean Partnership against HIV/AIDS (PANCAP)</t>
  </si>
  <si>
    <t>RCM Southern Africa Regional Coordinating Mechanism (SARCM)</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</si>
  <si>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</si>
  <si>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</si>
  <si>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</si>
  <si>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</si>
  <si>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</si>
  <si>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</si>
  <si>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</si>
  <si>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</si>
  <si>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</si>
  <si>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</si>
  <si>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</si>
  <si>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</si>
  <si>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</si>
  <si>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</si>
  <si>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</si>
  <si>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</si>
  <si>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</si>
  <si>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</si>
  <si>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</si>
  <si>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</si>
  <si>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</si>
  <si>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</si>
  <si>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</si>
  <si>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</si>
  <si>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</si>
  <si>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</si>
  <si>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Regional Oversight Mechanism for Latin America</t>
  </si>
  <si>
    <t>RO Southern African Development Community Secretariat</t>
  </si>
  <si>
    <t>RO Youth Leadership, Education, Advocacy and Development (Youth LEAD)</t>
  </si>
  <si>
    <t>RCM Africa Regional Coordinating Mechanism</t>
  </si>
  <si>
    <t>OrganizationID</t>
  </si>
  <si>
    <t>OrganizationAcronym</t>
  </si>
  <si>
    <t>Type</t>
  </si>
  <si>
    <t>AFG</t>
  </si>
  <si>
    <t>ALB</t>
  </si>
  <si>
    <t>DZA</t>
  </si>
  <si>
    <t>AGO</t>
  </si>
  <si>
    <t>ARM</t>
  </si>
  <si>
    <t>AZE</t>
  </si>
  <si>
    <t>BAN</t>
  </si>
  <si>
    <t>BLR</t>
  </si>
  <si>
    <t>BEL</t>
  </si>
  <si>
    <t>BEN</t>
  </si>
  <si>
    <t>BTN</t>
  </si>
  <si>
    <t>BOL</t>
  </si>
  <si>
    <t>BIH</t>
  </si>
  <si>
    <t>BOT</t>
  </si>
  <si>
    <t>BUL</t>
  </si>
  <si>
    <t>BUR</t>
  </si>
  <si>
    <t>BRN</t>
  </si>
  <si>
    <t>CAM</t>
  </si>
  <si>
    <t>CMR</t>
  </si>
  <si>
    <t>CAP</t>
  </si>
  <si>
    <t>CAF</t>
  </si>
  <si>
    <t>TCD</t>
  </si>
  <si>
    <t>COL</t>
  </si>
  <si>
    <t>COM</t>
  </si>
  <si>
    <t>ZAR</t>
  </si>
  <si>
    <t>COG</t>
  </si>
  <si>
    <t>COR</t>
  </si>
  <si>
    <t>CIV</t>
  </si>
  <si>
    <t>HRV</t>
  </si>
  <si>
    <t>CUB</t>
  </si>
  <si>
    <t>DJB</t>
  </si>
  <si>
    <t>DMR</t>
  </si>
  <si>
    <t>ECU</t>
  </si>
  <si>
    <t>EGY</t>
  </si>
  <si>
    <t>Non-CCM</t>
  </si>
  <si>
    <t>SLV</t>
  </si>
  <si>
    <t>GNQ</t>
  </si>
  <si>
    <t>ERT</t>
  </si>
  <si>
    <t>ETH</t>
  </si>
  <si>
    <t>FJI</t>
  </si>
  <si>
    <t>GAB</t>
  </si>
  <si>
    <t>GMB</t>
  </si>
  <si>
    <t>GEO</t>
  </si>
  <si>
    <t>GHN</t>
  </si>
  <si>
    <t>GUA</t>
  </si>
  <si>
    <t>GIN</t>
  </si>
  <si>
    <t>GNB</t>
  </si>
  <si>
    <t>GYA</t>
  </si>
  <si>
    <t>HTI</t>
  </si>
  <si>
    <t>HND</t>
  </si>
  <si>
    <t>IDA</t>
  </si>
  <si>
    <t>IND</t>
  </si>
  <si>
    <t>IRN</t>
  </si>
  <si>
    <t>IRQ</t>
  </si>
  <si>
    <t>JAM</t>
  </si>
  <si>
    <t>KAZ</t>
  </si>
  <si>
    <t>KEN</t>
  </si>
  <si>
    <t>KOS</t>
  </si>
  <si>
    <t>KGZ</t>
  </si>
  <si>
    <t>LAO</t>
  </si>
  <si>
    <t>LSO</t>
  </si>
  <si>
    <t>LBR</t>
  </si>
  <si>
    <t>MKD</t>
  </si>
  <si>
    <t>MDG</t>
  </si>
  <si>
    <t>MLW</t>
  </si>
  <si>
    <t>MYS</t>
  </si>
  <si>
    <t>MAL</t>
  </si>
  <si>
    <t>MRT</t>
  </si>
  <si>
    <t>MVS</t>
  </si>
  <si>
    <t>MOL</t>
  </si>
  <si>
    <t>MON</t>
  </si>
  <si>
    <t>MNT</t>
  </si>
  <si>
    <t>MOR</t>
  </si>
  <si>
    <t>MOZ</t>
  </si>
  <si>
    <t>MYN</t>
  </si>
  <si>
    <t>NMB</t>
  </si>
  <si>
    <t>NEP</t>
  </si>
  <si>
    <t>NIC</t>
  </si>
  <si>
    <t>NGR</t>
  </si>
  <si>
    <t>NGA</t>
  </si>
  <si>
    <t>PKS</t>
  </si>
  <si>
    <t>PAN</t>
  </si>
  <si>
    <t>PNG</t>
  </si>
  <si>
    <t>PRY</t>
  </si>
  <si>
    <t>PER</t>
  </si>
  <si>
    <t>PHL</t>
  </si>
  <si>
    <t>ROM</t>
  </si>
  <si>
    <t>RWN</t>
  </si>
  <si>
    <t>STP</t>
  </si>
  <si>
    <t>SNG</t>
  </si>
  <si>
    <t>SRB</t>
  </si>
  <si>
    <t>SLE</t>
  </si>
  <si>
    <t>SLB</t>
  </si>
  <si>
    <t>SAF</t>
  </si>
  <si>
    <t>SSD</t>
  </si>
  <si>
    <t>SRL</t>
  </si>
  <si>
    <t>SUD</t>
  </si>
  <si>
    <t>SUR</t>
  </si>
  <si>
    <t>SWZ</t>
  </si>
  <si>
    <t>SYR</t>
  </si>
  <si>
    <t>TAJ</t>
  </si>
  <si>
    <t>TNZ</t>
  </si>
  <si>
    <t>THA</t>
  </si>
  <si>
    <t>TMP</t>
  </si>
  <si>
    <t>TGO</t>
  </si>
  <si>
    <t>TUN</t>
  </si>
  <si>
    <t>TKM</t>
  </si>
  <si>
    <t>UGD</t>
  </si>
  <si>
    <t>UKR</t>
  </si>
  <si>
    <t>UZB</t>
  </si>
  <si>
    <t>VTN</t>
  </si>
  <si>
    <t>YEM</t>
  </si>
  <si>
    <t>ZAM</t>
  </si>
  <si>
    <t>ZAN</t>
  </si>
  <si>
    <t>ZIM</t>
  </si>
  <si>
    <t>CCRF</t>
  </si>
  <si>
    <t>PRK</t>
  </si>
  <si>
    <t>PSE</t>
  </si>
  <si>
    <t>SACBHSC</t>
  </si>
  <si>
    <t>UNTG</t>
  </si>
  <si>
    <t>OCAL</t>
  </si>
  <si>
    <t>RCM</t>
  </si>
  <si>
    <t>EMMIE</t>
  </si>
  <si>
    <t>OECS</t>
  </si>
  <si>
    <t>PANCAP</t>
  </si>
  <si>
    <t>RCM SEA</t>
  </si>
  <si>
    <t>SARCM</t>
  </si>
  <si>
    <t>PIRMCCM</t>
  </si>
  <si>
    <t>RO</t>
  </si>
  <si>
    <t>ANECCA</t>
  </si>
  <si>
    <t>ARASA</t>
  </si>
  <si>
    <t>ANCS</t>
  </si>
  <si>
    <t>APN</t>
  </si>
  <si>
    <t>AFAO</t>
  </si>
  <si>
    <t>CVCCOIN</t>
  </si>
  <si>
    <t>PAS</t>
  </si>
  <si>
    <t>REDCA+</t>
  </si>
  <si>
    <t>ECUO</t>
  </si>
  <si>
    <t>ECSA</t>
  </si>
  <si>
    <t>E8</t>
  </si>
  <si>
    <t>ECOM</t>
  </si>
  <si>
    <t>EHRN</t>
  </si>
  <si>
    <t>HI</t>
  </si>
  <si>
    <t>HIVOS</t>
  </si>
  <si>
    <t>IGAD</t>
  </si>
  <si>
    <t>ICW</t>
  </si>
  <si>
    <t>IHAA</t>
  </si>
  <si>
    <t>IHAU</t>
  </si>
  <si>
    <t>IOM</t>
  </si>
  <si>
    <t>ITPC-WA</t>
  </si>
  <si>
    <t>KANCO</t>
  </si>
  <si>
    <t>REDLACTRANS</t>
  </si>
  <si>
    <t>LSDI-2</t>
  </si>
  <si>
    <t>MENAHRA</t>
  </si>
  <si>
    <t>ORAS-CONHU</t>
  </si>
  <si>
    <t>REDTRSX</t>
  </si>
  <si>
    <t>ROMLAM</t>
  </si>
  <si>
    <t>SADC</t>
  </si>
  <si>
    <t>Youth LEAD</t>
  </si>
  <si>
    <t>Year</t>
  </si>
  <si>
    <t>Year 1</t>
  </si>
  <si>
    <t>Year 2</t>
  </si>
  <si>
    <t>Year 3</t>
  </si>
  <si>
    <t>Financement des CCM - Cadre de performance (Performance Framework)</t>
  </si>
  <si>
    <t>The self-assessment consists in a desk review where the CCM, using the evaluation form, ensures that necessary documentation is available and ready to be provided (physically or electronically) when requested, in order to confirm the CCM’s and CCM Secretariat's level of compliance for each indicator. Once the self assessment phase is completed, CT and CCM hub will review the information and inform on the final results and their implications.</t>
  </si>
  <si>
    <t>L'auto-évaluation consiste en une revue où le CCM, en utilisant le formulaire d'évaluation, garantit que la documentation nécessaire est disponible et est prête à être fournie (physiquement ou électroniquement) sur demande, afin de confirmer le niveau de conformité du CCM et du Secrétariat du CCM pour chaque indicateur. Une fois la phase d'auto-évaluation terminée, l'Equipe pays et le CCM examineront les informations et partageront les résultats finaux ainsi que leurs implications.</t>
  </si>
  <si>
    <t xml:space="preserve">To complete the Self Assesment the CCM should take into account only the annual period covered by the performance framework (Year 1, Year 2 or Year 3) and ensure the compliance to the corresponding indicators. The column "CCM Self Assessment" has the options "Yes", "No" and "Pending". In case of "No" and "Pending" the CCM should provide more information on the reasons of this result or when the information will be provided. </t>
  </si>
  <si>
    <t>Pour compléter l'auto-évaluation, le CCM ne doit prendre en compte que la période annuelle couverte par le cadre de performance (Année 1, Année 2 ou Année 3) et s'assurer de la conformité des indicateurs correspondants. La colonne "CCM Self Assessment" a les options "Oui", "Non" et "En attente". Dans le cas de "Non" et "en attente", le CCM devra fournir plus d'informations sur les raisons de ce résultat ou la date à laquelle les informations seront fournies.</t>
  </si>
  <si>
    <t>Financiamiento del MCP - Marco de desempeño</t>
  </si>
  <si>
    <t>Les indicateurs convenus pour une année donnée sont évalués à la fin de l'année correspondante et influencent la prochaine décision de décaissement et/ou enveloppe. L'évaluation se déroule en deux phases:
1. L'auto-évaluation du CCM par le CCM
2. Evaluation par le Fonds mondial</t>
  </si>
  <si>
    <t>Para completar la Autoevaluación, el MCP debe tener en cuenta solamente el período anual cubierto por el marco de desempeño (Año 1, Año 2 o Año 3) y asegurar el cumplimiento de los indicadores correspondientes. La columna "Autoevaluación CCM" tiene las opciones "Sí", "No" y "Pendiente". En el caso de "No" y "Pendiente", el MCP debe proporcionar más información sobre las razones de este resultado o cuándo se proporcionará dicha información.</t>
  </si>
  <si>
    <t>Los indicadores acordados para un año determinado se evalúan al final del año correspondiente e influyen en la próxima decisión de desembolso y/o sobre ("enveloppe"). La evaluación se realiza en dos fases:
1. Autoevaluación del MCP por el MCP
2. Evaluación del Fondo Mundial</t>
  </si>
  <si>
    <t>La autoevaluación consiste en una revisión en la que el MCP, mediante el formulario de evaluación, garantiza que la documentación necesaria este disponible y lista para ser suministrada (físicamante o electrónicamente) cuando se solicite, para confirmar el nivel de cumplimiento del MCP y la Secretaría del MCP para cada indicador. Una vez finalizada la fase de autoevaluación, el Equipo de País y el MCP revisarán la información y se informará sobre los resultados finales y sus implicaciones.</t>
  </si>
  <si>
    <t>Version August 2017</t>
  </si>
  <si>
    <t>Version Août 2017</t>
  </si>
  <si>
    <t>Versión Agosto 2017</t>
  </si>
  <si>
    <t>Has the CCM Secretariat provided the necessary support to GF Secretariat and CTs, including the information sharing incountry, as requested?</t>
  </si>
  <si>
    <t>Has the CCM Secretariat updated the Improvement Plan and CCM Contacts every 3 months, as agreed?</t>
  </si>
  <si>
    <t>Has the CCM Secretariat provided CCM Funding documentation as requested?</t>
  </si>
  <si>
    <t>In the context of CCM Funding, annual work plan and financial reports submitted to GF (FPM, CCM Hub) within one month after the end of the (funding) year.</t>
  </si>
  <si>
    <t>Has the CCM Secretariat shared the agenda/meeting minutes of CCM meeting, as agreed?</t>
  </si>
  <si>
    <t>Did the CCM provide to ccm@theglobalfund.org the CCM Secretariat assessment results, including the CCM meeting minutes with the discussion about the assesment's results?</t>
  </si>
  <si>
    <t>CCM Hub</t>
  </si>
  <si>
    <r>
      <t xml:space="preserve">CT Assessment 
</t>
    </r>
    <r>
      <rPr>
        <sz val="11"/>
        <rFont val="Arial"/>
        <family val="2"/>
      </rPr>
      <t>(Please comment if not in agreement with CCM Self-assessment)</t>
    </r>
  </si>
  <si>
    <t>CCM Self Assessment</t>
  </si>
  <si>
    <t>CCM SECRETARIAT 
Indicators</t>
  </si>
  <si>
    <t>Column1</t>
  </si>
  <si>
    <t xml:space="preserve">Did the EPA submitted show an improvement of at least 30%? </t>
  </si>
  <si>
    <t>CCM PERFORMANCE
Indicators</t>
  </si>
  <si>
    <t>Evaluation</t>
  </si>
  <si>
    <t>Se adjunta la evaluacion realizada por el comité ejecutivo la cual ha sido presentada y respaldada  por el pleno del MCP-ES en la reunion del 15 de noviembre. La calificacion obtenida es de "exceptional"</t>
  </si>
  <si>
    <t>Los  contactos se actualizan   cada vez que hay un cambio en los datos  la membresia (inglresos, sustituciones o cambios de los datos de contactos como direcciones o telefonos etc. )  Como no hay EPA no hay actualizacion sobre esto.</t>
  </si>
  <si>
    <t xml:space="preserve">No se ha reportado desabastecimiento durante este periodo. Sin embargo el tema se coloca en la agenda del comité ejecutivo para seguimiento de de manera periodica </t>
  </si>
  <si>
    <t>No se han recibido dos evaluaciones consecutivas con B2/C</t>
  </si>
  <si>
    <t>No se ha establecido un EPA para el MCP de El Salvador debido a que se cumplen con los requisitos de elegibilidad.</t>
  </si>
  <si>
    <t>Las  minutas y las agendas han sido circuladas en el tiempo establecido, y todas las actividades  que se realizan se comparten en las redes sociales  y en la pagina web del mcp  (agenda, fotos, documentos, videos etc)</t>
  </si>
  <si>
    <t>Como el  plan de trabajo esta establecido  de enero a diciembre,  los informes de gastos  se envian antes del cierre de cada año. De igual manera  el plan de trabajo del año siguiente. La informacion  que se presenta al FM ya cuenta  con el aval del pleno del MCP-ES y en los formatos indicados por el FM</t>
  </si>
  <si>
    <t>Los  contactos se actualizan   cada vez que hay un cambio en los datos  la membresia (ingresos, sustituciones o cambios de los datos de contactos como direcciones o telefonos etc. )  No hay  EPA debido a que el MCP cumple hasta la fecha con todos los requisitos de elegibilidad.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</si>
</sst>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 #,##0.00_ ;_ * \-#,##0.00_ ;_ * &quot;-&quot;??_ ;_ @_ "/>
    <numFmt numFmtId="167" formatCode="[$-809]dd\ mmmm\ yyyy;@"/>
  </numFmts>
  <fonts count="15" x14ac:knownFonts="1">
    <font>
      <sz val="11"/>
      <color theme="1"/>
      <name val="Calibri"/>
      <family val="2"/>
      <scheme val="minor"/>
    </font>
    <font>
      <b/>
      <sz val="11"/>
      <color theme="0"/>
      <name val="Calibri"/>
      <family val="2"/>
      <scheme val="minor"/>
    </font>
    <font>
      <sz val="11"/>
      <color theme="1"/>
      <name val="Calibri"/>
      <family val="2"/>
      <scheme val="minor"/>
    </font>
    <font>
      <sz val="10"/>
      <name val="Arial"/>
      <family val="2"/>
    </font>
    <font>
      <sz val="12"/>
      <color indexed="8"/>
      <name val="Verdana"/>
      <family val="2"/>
    </font>
    <font>
      <b/>
      <sz val="14"/>
      <name val="Arial"/>
      <family val="2"/>
    </font>
    <font>
      <sz val="11"/>
      <color theme="1"/>
      <name val="Arial"/>
      <family val="2"/>
    </font>
    <font>
      <sz val="11"/>
      <name val="Arial"/>
      <family val="2"/>
    </font>
    <font>
      <sz val="9"/>
      <name val="Arial"/>
      <family val="2"/>
    </font>
    <font>
      <b/>
      <sz val="11"/>
      <name val="Arial"/>
      <family val="2"/>
    </font>
    <font>
      <b/>
      <sz val="11"/>
      <color theme="0"/>
      <name val="Arial"/>
      <family val="2"/>
    </font>
    <font>
      <sz val="11"/>
      <color theme="0" tint="-0.499984740745262"/>
      <name val="Arial"/>
      <family val="2"/>
    </font>
    <font>
      <b/>
      <sz val="11"/>
      <color theme="9" tint="0.59999389629810485"/>
      <name val="Arial"/>
      <family val="2"/>
    </font>
    <font>
      <sz val="9"/>
      <color theme="0"/>
      <name val="Arial"/>
      <family val="2"/>
    </font>
    <font>
      <b/>
      <sz val="14"/>
      <color theme="1"/>
      <name val="Arial"/>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bgColor indexed="64"/>
      </patternFill>
    </fill>
    <fill>
      <patternFill patternType="solid">
        <fgColor theme="0"/>
        <bgColor theme="4" tint="0.79998168889431442"/>
      </patternFill>
    </fill>
    <fill>
      <patternFill patternType="solid">
        <fgColor theme="1"/>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theme="4"/>
      </patternFill>
    </fill>
  </fills>
  <borders count="2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medium">
        <color indexed="64"/>
      </left>
      <right/>
      <top/>
      <bottom/>
      <diagonal/>
    </border>
    <border>
      <left style="thin">
        <color auto="1"/>
      </left>
      <right style="thin">
        <color auto="1"/>
      </right>
      <top style="thin">
        <color theme="4" tint="0.39997558519241921"/>
      </top>
      <bottom style="thin">
        <color auto="1"/>
      </bottom>
      <diagonal/>
    </border>
    <border>
      <left style="thin">
        <color auto="1"/>
      </left>
      <right/>
      <top style="thin">
        <color auto="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auto="1"/>
      </top>
      <bottom style="thin">
        <color auto="1"/>
      </bottom>
      <diagonal/>
    </border>
    <border>
      <left/>
      <right/>
      <top/>
      <bottom style="thin">
        <color auto="1"/>
      </bottom>
      <diagonal/>
    </border>
  </borders>
  <cellStyleXfs count="9">
    <xf numFmtId="0" fontId="0" fillId="0" borderId="0"/>
    <xf numFmtId="165"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cellStyleXfs>
  <cellXfs count="65">
    <xf numFmtId="0" fontId="0" fillId="0" borderId="0" xfId="0"/>
    <xf numFmtId="0" fontId="0" fillId="0" borderId="0" xfId="0"/>
    <xf numFmtId="0" fontId="1" fillId="4" borderId="0" xfId="0" applyFont="1" applyFill="1"/>
    <xf numFmtId="0" fontId="6" fillId="0" borderId="0" xfId="0" applyFont="1"/>
    <xf numFmtId="0" fontId="6" fillId="0" borderId="0" xfId="0" applyFont="1" applyAlignment="1">
      <alignment vertical="center"/>
    </xf>
    <xf numFmtId="0" fontId="7" fillId="0" borderId="0" xfId="0" applyFont="1"/>
    <xf numFmtId="0" fontId="7" fillId="0" borderId="4" xfId="0" applyFont="1" applyBorder="1"/>
    <xf numFmtId="0" fontId="7" fillId="0" borderId="1" xfId="0" applyFont="1" applyBorder="1" applyAlignment="1">
      <alignment vertical="center" wrapText="1"/>
    </xf>
    <xf numFmtId="0" fontId="7" fillId="0" borderId="0" xfId="0" applyFont="1" applyBorder="1"/>
    <xf numFmtId="0" fontId="7" fillId="0" borderId="2" xfId="0" applyFont="1" applyBorder="1" applyAlignment="1">
      <alignment vertical="center" wrapText="1"/>
    </xf>
    <xf numFmtId="0" fontId="8" fillId="2" borderId="3" xfId="0" applyFont="1" applyFill="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9" fillId="0" borderId="10" xfId="0" applyFont="1" applyFill="1" applyBorder="1" applyAlignment="1">
      <alignment vertical="center"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8" fillId="0" borderId="6" xfId="0" applyFont="1" applyBorder="1" applyAlignment="1">
      <alignment vertical="center" wrapText="1"/>
    </xf>
    <xf numFmtId="0" fontId="8" fillId="2" borderId="9" xfId="0" applyFont="1" applyFill="1" applyBorder="1" applyAlignment="1">
      <alignment vertical="center" wrapText="1"/>
    </xf>
    <xf numFmtId="0" fontId="8" fillId="0" borderId="8" xfId="0" applyFont="1" applyBorder="1" applyAlignment="1">
      <alignment horizontal="left" vertical="center" wrapText="1"/>
    </xf>
    <xf numFmtId="0" fontId="8" fillId="2"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wrapText="1"/>
    </xf>
    <xf numFmtId="0" fontId="7" fillId="6" borderId="12" xfId="0" applyFont="1" applyFill="1" applyBorder="1" applyAlignment="1">
      <alignment vertical="center" wrapText="1"/>
    </xf>
    <xf numFmtId="0" fontId="7" fillId="6" borderId="12" xfId="0" applyFont="1" applyFill="1" applyBorder="1" applyAlignment="1">
      <alignment horizontal="left" vertical="center"/>
    </xf>
    <xf numFmtId="0" fontId="7" fillId="7" borderId="12" xfId="0" applyFont="1" applyFill="1" applyBorder="1" applyAlignment="1">
      <alignment vertical="center" wrapText="1"/>
    </xf>
    <xf numFmtId="0" fontId="9" fillId="8" borderId="13" xfId="0" applyFont="1" applyFill="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9" fillId="0" borderId="14" xfId="0" applyFont="1" applyFill="1" applyBorder="1" applyAlignment="1">
      <alignment vertical="center" wrapText="1"/>
    </xf>
    <xf numFmtId="0" fontId="7" fillId="7" borderId="10" xfId="0" applyFont="1" applyFill="1" applyBorder="1" applyAlignment="1">
      <alignment vertical="center" wrapText="1"/>
    </xf>
    <xf numFmtId="0" fontId="9" fillId="8" borderId="14" xfId="0" applyFont="1" applyFill="1" applyBorder="1" applyAlignment="1">
      <alignment vertical="center" wrapText="1"/>
    </xf>
    <xf numFmtId="0" fontId="7" fillId="7" borderId="15" xfId="0" applyFont="1" applyFill="1" applyBorder="1" applyAlignment="1">
      <alignment vertical="center" wrapText="1"/>
    </xf>
    <xf numFmtId="0" fontId="9" fillId="8" borderId="16" xfId="0" applyFont="1" applyFill="1" applyBorder="1" applyAlignment="1">
      <alignment vertical="center" wrapText="1"/>
    </xf>
    <xf numFmtId="0" fontId="9" fillId="9" borderId="17" xfId="0" applyFont="1" applyFill="1" applyBorder="1" applyAlignment="1">
      <alignment horizontal="center" vertical="center"/>
    </xf>
    <xf numFmtId="0" fontId="9" fillId="9" borderId="15"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7" fillId="0" borderId="0" xfId="0" applyFont="1" applyAlignment="1">
      <alignment vertical="center" wrapText="1"/>
    </xf>
    <xf numFmtId="0" fontId="13" fillId="0" borderId="0" xfId="0" applyFont="1" applyAlignment="1">
      <alignment horizontal="left"/>
    </xf>
    <xf numFmtId="0" fontId="13" fillId="0" borderId="6" xfId="0" applyFont="1" applyBorder="1" applyAlignment="1">
      <alignment horizontal="left"/>
    </xf>
    <xf numFmtId="0" fontId="13" fillId="0" borderId="10" xfId="0" applyFont="1" applyBorder="1" applyAlignment="1">
      <alignment horizontal="left"/>
    </xf>
    <xf numFmtId="0" fontId="13" fillId="0" borderId="10" xfId="0" applyFont="1" applyBorder="1" applyAlignment="1">
      <alignment horizontal="left" vertical="center"/>
    </xf>
    <xf numFmtId="0" fontId="13" fillId="0" borderId="10" xfId="0" applyFont="1" applyBorder="1" applyAlignment="1">
      <alignment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xf>
    <xf numFmtId="0" fontId="8" fillId="0" borderId="0" xfId="0" applyFont="1" applyAlignment="1">
      <alignment horizontal="left"/>
    </xf>
    <xf numFmtId="0" fontId="7" fillId="0" borderId="6" xfId="0" applyFont="1" applyBorder="1" applyAlignment="1">
      <alignment horizontal="left"/>
    </xf>
    <xf numFmtId="0" fontId="7" fillId="0" borderId="10" xfId="0" applyFont="1" applyBorder="1" applyAlignment="1">
      <alignment horizontal="left"/>
    </xf>
    <xf numFmtId="0" fontId="7" fillId="0" borderId="10" xfId="0" applyFont="1" applyBorder="1" applyAlignment="1">
      <alignment horizontal="left" vertical="center" wrapText="1"/>
    </xf>
    <xf numFmtId="0" fontId="9" fillId="8" borderId="10" xfId="0" applyFont="1" applyFill="1" applyBorder="1" applyAlignment="1">
      <alignment vertical="center" wrapText="1"/>
    </xf>
    <xf numFmtId="0" fontId="7" fillId="7" borderId="10" xfId="0" applyFont="1" applyFill="1" applyBorder="1" applyAlignment="1">
      <alignment horizontal="left" vertical="center" wrapText="1"/>
    </xf>
    <xf numFmtId="0" fontId="9" fillId="9" borderId="19" xfId="0" applyFont="1" applyFill="1" applyBorder="1" applyAlignment="1">
      <alignment horizontal="center" vertical="center"/>
    </xf>
    <xf numFmtId="0" fontId="9" fillId="10" borderId="10" xfId="0" applyFont="1" applyFill="1" applyBorder="1" applyAlignment="1">
      <alignment horizontal="center" vertical="center" wrapText="1"/>
    </xf>
    <xf numFmtId="0" fontId="7" fillId="8" borderId="10" xfId="0" applyFont="1" applyFill="1" applyBorder="1" applyAlignment="1">
      <alignment vertical="center"/>
    </xf>
    <xf numFmtId="0" fontId="7" fillId="10" borderId="10" xfId="0" applyFont="1" applyFill="1" applyBorder="1" applyAlignment="1">
      <alignment horizontal="left" vertical="center" wrapText="1"/>
    </xf>
    <xf numFmtId="167" fontId="7" fillId="8" borderId="10" xfId="0" applyNumberFormat="1" applyFont="1" applyFill="1" applyBorder="1" applyAlignment="1">
      <alignment vertical="center"/>
    </xf>
    <xf numFmtId="0" fontId="11" fillId="0" borderId="0" xfId="0" applyFont="1" applyAlignment="1">
      <alignment horizontal="left"/>
    </xf>
    <xf numFmtId="0" fontId="6" fillId="0" borderId="0" xfId="0" applyFont="1" applyAlignment="1">
      <alignment horizontal="left"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4" fillId="3" borderId="0" xfId="0" applyFont="1" applyFill="1" applyAlignment="1">
      <alignment horizontal="center"/>
    </xf>
  </cellXfs>
  <cellStyles count="9">
    <cellStyle name="Comma 2" xfId="6" xr:uid="{00000000-0005-0000-0000-000000000000}"/>
    <cellStyle name="Comma 3" xfId="1" xr:uid="{00000000-0005-0000-0000-000001000000}"/>
    <cellStyle name="Currency 2" xfId="5" xr:uid="{00000000-0005-0000-0000-000002000000}"/>
    <cellStyle name="Currency 3" xfId="8" xr:uid="{00000000-0005-0000-0000-000003000000}"/>
    <cellStyle name="Normal" xfId="0" builtinId="0"/>
    <cellStyle name="Normal 2" xfId="2" xr:uid="{00000000-0005-0000-0000-000005000000}"/>
    <cellStyle name="Normal 3" xfId="3" xr:uid="{00000000-0005-0000-0000-000006000000}"/>
    <cellStyle name="Normal 7" xfId="7" xr:uid="{00000000-0005-0000-0000-000007000000}"/>
    <cellStyle name="Percent 2" xfId="4" xr:uid="{00000000-0005-0000-0000-000008000000}"/>
  </cellStyles>
  <dxfs count="37">
    <dxf>
      <font>
        <strike val="0"/>
        <outline val="0"/>
        <shadow val="0"/>
        <u val="none"/>
        <vertAlign val="baseline"/>
        <sz val="9"/>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fill>
        <patternFill patternType="solid">
          <fgColor indexed="64"/>
          <bgColor theme="8"/>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34636</xdr:rowOff>
    </xdr:from>
    <xdr:to>
      <xdr:col>3</xdr:col>
      <xdr:colOff>761134</xdr:colOff>
      <xdr:row>2</xdr:row>
      <xdr:rowOff>46272</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34636"/>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4</xdr:col>
      <xdr:colOff>247649</xdr:colOff>
      <xdr:row>2</xdr:row>
      <xdr:rowOff>56592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4</xdr:col>
      <xdr:colOff>266699</xdr:colOff>
      <xdr:row>2</xdr:row>
      <xdr:rowOff>74181</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51954</xdr:colOff>
      <xdr:row>0</xdr:row>
      <xdr:rowOff>51954</xdr:rowOff>
    </xdr:from>
    <xdr:ext cx="3038475" cy="375318"/>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gf.sharepoint.com/sites/tsgmt4/ccmb/CCM%20Funding%20Docs/El%20Salvador/SLV-CFUND-1707/SLV-CFUND-1707_Year3/SLV-CFUND-1707_PerformanceFramework_Yea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de garde"/>
      <sheetName val="Página de cubierta"/>
      <sheetName val="Performance Framework"/>
      <sheetName val="Lookup"/>
      <sheetName val="ListCCM"/>
    </sheetNames>
    <sheetDataSet>
      <sheetData sheetId="0"/>
      <sheetData sheetId="1"/>
      <sheetData sheetId="2"/>
      <sheetData sheetId="3">
        <row r="6">
          <cell r="B6" t="str">
            <v>CCM El Salvador</v>
          </cell>
        </row>
        <row r="7">
          <cell r="B7" t="str">
            <v>SLV-CFUND-1707</v>
          </cell>
        </row>
        <row r="8">
          <cell r="B8" t="str">
            <v>01 January 2017</v>
          </cell>
        </row>
        <row r="15">
          <cell r="B15" t="str">
            <v>(CCM1) CCM documents evidence that they are making all the necessary efforts to avoid stock-outs of key drugs AND 'emergency disbursement' to prevent them.</v>
          </cell>
          <cell r="D15" t="str">
            <v>Can the CCM provide on demand the evidence they have done necessary efforts to reach the objective? (meeting minutes, emails, letters)</v>
          </cell>
        </row>
      </sheetData>
      <sheetData sheetId="4">
        <row r="2">
          <cell r="C2" t="str">
            <v>(CCM1) CCM documents evidence that they are making all the necessary efforts to avoid stock-outs of key drugs AND 'emergency disbursement' to prevent them.</v>
          </cell>
        </row>
        <row r="3">
          <cell r="C3" t="str">
            <v>(CCM2)  CCM documents evidence that they are making all the necessary efforts to avoid grants in the portfolio which receive two consecutive B2/C ratings.</v>
          </cell>
          <cell r="D3" t="str">
            <v>Can the CCM provide on demand the evidence they have done necessary efforts to reach the objective? (meeting minutes, emails, letters)</v>
          </cell>
        </row>
        <row r="4">
          <cell r="C4" t="str">
            <v>(CCM3) The CCM is working with the government at the necessary levels in order to secure the required Counter-Part Financing. CCM documents evidence that they are making all the necessary efforts to ensure governement honors it commitments.</v>
          </cell>
          <cell r="D4" t="str">
            <v>Can the CCM provide on demand the evidence they have done necessary efforts to reach the objective? (meeting minutes, emails, letters)</v>
          </cell>
        </row>
        <row r="5">
          <cell r="C5" t="str">
            <v>(CCM4)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v>
          </cell>
          <cell r="D5" t="str">
            <v>Can the CCM provide on demand the evidence they have done necessary efforts to reach the objective? (meeting minutes, emails, letters)</v>
          </cell>
        </row>
        <row r="6">
          <cell r="C6" t="str">
            <v>(CCM5)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v>
          </cell>
          <cell r="D6" t="str">
            <v>Can the CCM provide on demand the evidence they have done necessary efforts to reach the objective? (meeting minutes, emails, letters)</v>
          </cell>
        </row>
        <row r="7">
          <cell r="C7" t="str">
            <v>(CCM6)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v>
          </cell>
          <cell r="D7" t="str">
            <v>Can the CCM provide on demand the evidence they have done necessary efforts to reach the objective? (meeting minutes, emails, letters)</v>
          </cell>
        </row>
        <row r="8">
          <cell r="C8" t="str">
            <v>(CCM7)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v>
          </cell>
          <cell r="D8" t="str">
            <v>Can the CCM provide on demand the evidence they have done necessary efforts to reach the objective? (meeting minutes, emails, letters)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23" totalsRowShown="0" headerRowDxfId="36" dataDxfId="34" headerRowBorderDxfId="35" tableBorderDxfId="33" totalsRowBorderDxfId="32">
  <tableColumns count="7">
    <tableColumn id="7" xr3:uid="{00000000-0010-0000-0000-000007000000}" name="Column1" dataDxfId="31"/>
    <tableColumn id="1" xr3:uid="{00000000-0010-0000-0000-000001000000}" name="CCM SECRETARIAT _x000a_Indicators" dataDxfId="30"/>
    <tableColumn id="2" xr3:uid="{00000000-0010-0000-0000-000002000000}" name="Evaluation Source" dataDxfId="29"/>
    <tableColumn id="3" xr3:uid="{00000000-0010-0000-0000-000003000000}" name="CCM Self Assessment" dataDxfId="28"/>
    <tableColumn id="4" xr3:uid="{00000000-0010-0000-0000-000004000000}" name="Comments" dataDxfId="27"/>
    <tableColumn id="5" xr3:uid="{00000000-0010-0000-0000-000005000000}" name="CT Assessment _x000a_(Please comment if not in agreement with CCM Self-assessment)" dataDxfId="26"/>
    <tableColumn id="6" xr3:uid="{00000000-0010-0000-0000-000006000000}" name="CCM Hub" dataDxfId="25"/>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2:G16" totalsRowShown="0" headerRowDxfId="24" dataDxfId="22" headerRowBorderDxfId="23" tableBorderDxfId="21" totalsRowBorderDxfId="20">
  <tableColumns count="7">
    <tableColumn id="8" xr3:uid="{00000000-0010-0000-0100-000008000000}" name="Column1" dataDxfId="19"/>
    <tableColumn id="1" xr3:uid="{00000000-0010-0000-0100-000001000000}" name="CCM PERFORMANCE_x000a_Indicators" dataDxfId="18"/>
    <tableColumn id="2" xr3:uid="{00000000-0010-0000-0100-000002000000}" name="Evaluation Source" dataDxfId="17"/>
    <tableColumn id="3" xr3:uid="{00000000-0010-0000-0100-000003000000}" name="CCM Self Assessment" dataDxfId="16"/>
    <tableColumn id="4" xr3:uid="{00000000-0010-0000-0100-000004000000}" name="Comments" dataDxfId="0"/>
    <tableColumn id="5" xr3:uid="{00000000-0010-0000-0100-000005000000}" name="CT Assessment _x000a_(Please comment if not in agreement with CCM Self-assessment)" dataDxfId="15"/>
    <tableColumn id="7" xr3:uid="{00000000-0010-0000-0100-000007000000}" name="CCM Hub" dataDxfId="1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A3" totalsRowShown="0" headerRowDxfId="13" dataDxfId="12">
  <autoFilter ref="A1:A3" xr:uid="{00000000-0009-0000-0100-000004000000}"/>
  <tableColumns count="1">
    <tableColumn id="1" xr3:uid="{00000000-0010-0000-0200-000001000000}" name="YesNo" dataDxfId="1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4" totalsRowShown="0" headerRowDxfId="10" dataDxfId="9">
  <autoFilter ref="F1:F4" xr:uid="{00000000-0009-0000-0100-000005000000}"/>
  <tableColumns count="1">
    <tableColumn id="1" xr3:uid="{00000000-0010-0000-0300-000001000000}" name="Assessment" dataDxfId="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6" totalsRowShown="0" headerRowDxfId="7" dataDxfId="6">
  <autoFilter ref="H1:H6" xr:uid="{00000000-0009-0000-0100-000006000000}"/>
  <tableColumns count="1">
    <tableColumn id="1" xr3:uid="{00000000-0010-0000-0400-000001000000}" name="Assessment" dataDxfId="5"/>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C1:D9" totalsRowShown="0" headerRowDxfId="4" dataDxfId="3">
  <autoFilter ref="C1:D9" xr:uid="{00000000-0009-0000-0100-000007000000}"/>
  <tableColumns count="2">
    <tableColumn id="1" xr3:uid="{00000000-0010-0000-0500-000001000000}" name="Indicator" dataDxfId="2"/>
    <tableColumn id="2" xr3:uid="{00000000-0010-0000-0500-000002000000}" name="Evaluation Source"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3"/>
  <sheetViews>
    <sheetView zoomScale="110" zoomScaleNormal="110" workbookViewId="0">
      <selection activeCell="C17" sqref="C17"/>
    </sheetView>
  </sheetViews>
  <sheetFormatPr baseColWidth="10" defaultColWidth="9.140625" defaultRowHeight="14.25" x14ac:dyDescent="0.2"/>
  <cols>
    <col min="1" max="9" width="11.5703125" style="3" customWidth="1"/>
    <col min="10" max="16384" width="9.140625" style="3"/>
  </cols>
  <sheetData>
    <row r="4" spans="1:9" ht="18" customHeight="1" x14ac:dyDescent="0.2">
      <c r="A4" s="62" t="s">
        <v>24</v>
      </c>
      <c r="B4" s="63"/>
      <c r="C4" s="63"/>
      <c r="D4" s="63"/>
      <c r="E4" s="63"/>
      <c r="F4" s="63"/>
      <c r="G4" s="63"/>
      <c r="H4" s="63"/>
      <c r="I4" s="63"/>
    </row>
    <row r="5" spans="1:9" x14ac:dyDescent="0.2">
      <c r="E5" s="4"/>
    </row>
    <row r="6" spans="1:9" ht="69" customHeight="1" x14ac:dyDescent="0.2">
      <c r="A6" s="61" t="s">
        <v>147</v>
      </c>
      <c r="B6" s="61"/>
      <c r="C6" s="61"/>
      <c r="D6" s="61"/>
      <c r="E6" s="61"/>
      <c r="F6" s="61"/>
      <c r="G6" s="61"/>
      <c r="H6" s="61"/>
      <c r="I6" s="61"/>
    </row>
    <row r="8" spans="1:9" ht="77.25" customHeight="1" x14ac:dyDescent="0.2">
      <c r="A8" s="61" t="s">
        <v>362</v>
      </c>
      <c r="B8" s="61"/>
      <c r="C8" s="61"/>
      <c r="D8" s="61"/>
      <c r="E8" s="61"/>
      <c r="F8" s="61"/>
      <c r="G8" s="61"/>
      <c r="H8" s="61"/>
      <c r="I8" s="61"/>
    </row>
    <row r="10" spans="1:9" ht="75" customHeight="1" x14ac:dyDescent="0.2">
      <c r="A10" s="61" t="s">
        <v>364</v>
      </c>
      <c r="B10" s="61"/>
      <c r="C10" s="61"/>
      <c r="D10" s="61"/>
      <c r="E10" s="61"/>
      <c r="F10" s="61"/>
      <c r="G10" s="61"/>
      <c r="H10" s="61"/>
      <c r="I10" s="61"/>
    </row>
    <row r="11" spans="1:9" ht="33.75" customHeight="1" x14ac:dyDescent="0.2"/>
    <row r="13" spans="1:9" x14ac:dyDescent="0.2">
      <c r="A13" s="60" t="s">
        <v>371</v>
      </c>
      <c r="B13" s="60"/>
      <c r="C13" s="60"/>
      <c r="D13" s="60"/>
    </row>
  </sheetData>
  <mergeCells count="5">
    <mergeCell ref="A13:D13"/>
    <mergeCell ref="A10:I10"/>
    <mergeCell ref="A6:I6"/>
    <mergeCell ref="A8:I8"/>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3"/>
  <sheetViews>
    <sheetView workbookViewId="0">
      <selection activeCell="B18" sqref="B18"/>
    </sheetView>
  </sheetViews>
  <sheetFormatPr baseColWidth="10" defaultColWidth="9.140625" defaultRowHeight="14.25" x14ac:dyDescent="0.2"/>
  <cols>
    <col min="1" max="8" width="11.5703125" style="3" customWidth="1"/>
    <col min="9" max="9" width="21" style="3" customWidth="1"/>
    <col min="10" max="16384" width="9.140625" style="3"/>
  </cols>
  <sheetData>
    <row r="4" spans="1:9" ht="18" customHeight="1" x14ac:dyDescent="0.2">
      <c r="A4" s="62" t="s">
        <v>361</v>
      </c>
      <c r="B4" s="63"/>
      <c r="C4" s="63"/>
      <c r="D4" s="63"/>
      <c r="E4" s="63"/>
      <c r="F4" s="63"/>
      <c r="G4" s="63"/>
      <c r="H4" s="63"/>
      <c r="I4" s="63"/>
    </row>
    <row r="5" spans="1:9" x14ac:dyDescent="0.2">
      <c r="E5" s="4"/>
    </row>
    <row r="6" spans="1:9" ht="69" customHeight="1" x14ac:dyDescent="0.2">
      <c r="A6" s="61" t="s">
        <v>367</v>
      </c>
      <c r="B6" s="61"/>
      <c r="C6" s="61"/>
      <c r="D6" s="61"/>
      <c r="E6" s="61"/>
      <c r="F6" s="61"/>
      <c r="G6" s="61"/>
      <c r="H6" s="61"/>
      <c r="I6" s="61"/>
    </row>
    <row r="8" spans="1:9" ht="77.25" customHeight="1" x14ac:dyDescent="0.2">
      <c r="A8" s="61" t="s">
        <v>363</v>
      </c>
      <c r="B8" s="61"/>
      <c r="C8" s="61"/>
      <c r="D8" s="61"/>
      <c r="E8" s="61"/>
      <c r="F8" s="61"/>
      <c r="G8" s="61"/>
      <c r="H8" s="61"/>
      <c r="I8" s="61"/>
    </row>
    <row r="10" spans="1:9" ht="66.75" customHeight="1" x14ac:dyDescent="0.2">
      <c r="A10" s="61" t="s">
        <v>365</v>
      </c>
      <c r="B10" s="61"/>
      <c r="C10" s="61"/>
      <c r="D10" s="61"/>
      <c r="E10" s="61"/>
      <c r="F10" s="61"/>
      <c r="G10" s="61"/>
      <c r="H10" s="61"/>
      <c r="I10" s="61"/>
    </row>
    <row r="13" spans="1:9" x14ac:dyDescent="0.2">
      <c r="A13" s="60" t="s">
        <v>372</v>
      </c>
      <c r="B13" s="60"/>
      <c r="C13" s="60"/>
      <c r="D13" s="60"/>
    </row>
  </sheetData>
  <mergeCells count="5">
    <mergeCell ref="A6:I6"/>
    <mergeCell ref="A4:I4"/>
    <mergeCell ref="A8:I8"/>
    <mergeCell ref="A10:I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13"/>
  <sheetViews>
    <sheetView workbookViewId="0">
      <selection activeCell="D20" sqref="D20"/>
    </sheetView>
  </sheetViews>
  <sheetFormatPr baseColWidth="10" defaultColWidth="9.140625" defaultRowHeight="14.25" x14ac:dyDescent="0.2"/>
  <cols>
    <col min="1" max="9" width="11.5703125" style="3" customWidth="1"/>
    <col min="10" max="16384" width="9.140625" style="3"/>
  </cols>
  <sheetData>
    <row r="4" spans="1:9" ht="18" customHeight="1" x14ac:dyDescent="0.2">
      <c r="A4" s="63" t="s">
        <v>366</v>
      </c>
      <c r="B4" s="63"/>
      <c r="C4" s="63"/>
      <c r="D4" s="63"/>
      <c r="E4" s="63"/>
      <c r="F4" s="63"/>
      <c r="G4" s="63"/>
      <c r="H4" s="63"/>
      <c r="I4" s="63"/>
    </row>
    <row r="5" spans="1:9" x14ac:dyDescent="0.2">
      <c r="E5" s="4"/>
    </row>
    <row r="6" spans="1:9" ht="69" customHeight="1" x14ac:dyDescent="0.2">
      <c r="A6" s="61" t="s">
        <v>369</v>
      </c>
      <c r="B6" s="61"/>
      <c r="C6" s="61"/>
      <c r="D6" s="61"/>
      <c r="E6" s="61"/>
      <c r="F6" s="61"/>
      <c r="G6" s="61"/>
      <c r="H6" s="61"/>
      <c r="I6" s="61"/>
    </row>
    <row r="8" spans="1:9" ht="77.25" customHeight="1" x14ac:dyDescent="0.2">
      <c r="A8" s="61" t="s">
        <v>370</v>
      </c>
      <c r="B8" s="61"/>
      <c r="C8" s="61"/>
      <c r="D8" s="61"/>
      <c r="E8" s="61"/>
      <c r="F8" s="61"/>
      <c r="G8" s="61"/>
      <c r="H8" s="61"/>
      <c r="I8" s="61"/>
    </row>
    <row r="10" spans="1:9" ht="75" customHeight="1" x14ac:dyDescent="0.2">
      <c r="A10" s="61" t="s">
        <v>368</v>
      </c>
      <c r="B10" s="61"/>
      <c r="C10" s="61"/>
      <c r="D10" s="61"/>
      <c r="E10" s="61"/>
      <c r="F10" s="61"/>
      <c r="G10" s="61"/>
      <c r="H10" s="61"/>
      <c r="I10" s="61"/>
    </row>
    <row r="11" spans="1:9" ht="33.75" customHeight="1" x14ac:dyDescent="0.2"/>
    <row r="13" spans="1:9" x14ac:dyDescent="0.2">
      <c r="A13" s="60" t="s">
        <v>373</v>
      </c>
      <c r="B13" s="60"/>
      <c r="C13" s="60"/>
      <c r="D13" s="60"/>
    </row>
  </sheetData>
  <mergeCells count="5">
    <mergeCell ref="A13:D13"/>
    <mergeCell ref="A6:I6"/>
    <mergeCell ref="A8:I8"/>
    <mergeCell ref="A10:I10"/>
    <mergeCell ref="A4:I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4:I26"/>
  <sheetViews>
    <sheetView tabSelected="1" topLeftCell="A20" zoomScale="110" zoomScaleNormal="110" workbookViewId="0">
      <selection activeCell="G22" sqref="G22"/>
    </sheetView>
  </sheetViews>
  <sheetFormatPr baseColWidth="10" defaultColWidth="9.140625" defaultRowHeight="14.25" x14ac:dyDescent="0.2"/>
  <cols>
    <col min="1" max="1" width="15.42578125" style="3" customWidth="1"/>
    <col min="2" max="2" width="50.7109375" style="3" customWidth="1"/>
    <col min="3" max="3" width="43.42578125" style="3" customWidth="1"/>
    <col min="4" max="4" width="16.140625" style="3" customWidth="1"/>
    <col min="5" max="5" width="42.140625" style="3" customWidth="1"/>
    <col min="6" max="6" width="35" style="3" customWidth="1"/>
    <col min="7" max="7" width="29.42578125" style="3" customWidth="1"/>
    <col min="8" max="16384" width="9.140625" style="3"/>
  </cols>
  <sheetData>
    <row r="4" spans="1:9" ht="18" x14ac:dyDescent="0.25">
      <c r="A4" s="64" t="s">
        <v>24</v>
      </c>
      <c r="B4" s="64"/>
      <c r="C4" s="64"/>
      <c r="D4" s="64"/>
      <c r="E4" s="64"/>
      <c r="F4" s="64"/>
      <c r="G4" s="64"/>
    </row>
    <row r="5" spans="1:9" ht="18" x14ac:dyDescent="0.25">
      <c r="A5" s="64" t="s">
        <v>387</v>
      </c>
      <c r="B5" s="64"/>
      <c r="C5" s="64"/>
      <c r="D5" s="64"/>
      <c r="E5" s="64"/>
      <c r="F5" s="64"/>
      <c r="G5" s="64"/>
    </row>
    <row r="7" spans="1:9" s="5" customFormat="1" ht="30" customHeight="1" x14ac:dyDescent="0.2">
      <c r="A7" s="58" t="s">
        <v>149</v>
      </c>
      <c r="B7" s="57" t="str">
        <f>'[1]Performance Framework'!B6</f>
        <v>CCM El Salvador</v>
      </c>
      <c r="F7" s="6"/>
      <c r="G7" s="6"/>
      <c r="H7" s="6"/>
      <c r="I7" s="7"/>
    </row>
    <row r="8" spans="1:9" s="5" customFormat="1" ht="36.75" customHeight="1" x14ac:dyDescent="0.2">
      <c r="A8" s="58" t="s">
        <v>150</v>
      </c>
      <c r="B8" s="57" t="str">
        <f>'[1]Performance Framework'!B7</f>
        <v>SLV-CFUND-1707</v>
      </c>
      <c r="F8" s="8"/>
      <c r="G8" s="8"/>
      <c r="H8" s="8"/>
      <c r="I8" s="9"/>
    </row>
    <row r="9" spans="1:9" s="5" customFormat="1" ht="30" customHeight="1" x14ac:dyDescent="0.2">
      <c r="A9" s="58" t="s">
        <v>151</v>
      </c>
      <c r="B9" s="59" t="str">
        <f>'[1]Performance Framework'!B8</f>
        <v>01 January 2017</v>
      </c>
      <c r="F9" s="8"/>
      <c r="G9" s="8"/>
      <c r="H9" s="8"/>
      <c r="I9" s="9"/>
    </row>
    <row r="10" spans="1:9" s="5" customFormat="1" ht="30" customHeight="1" x14ac:dyDescent="0.2">
      <c r="A10" s="58" t="s">
        <v>152</v>
      </c>
      <c r="B10" s="57" t="s">
        <v>359</v>
      </c>
      <c r="F10" s="8"/>
      <c r="G10" s="8"/>
      <c r="H10" s="8"/>
      <c r="I10" s="9"/>
    </row>
    <row r="12" spans="1:9" s="5" customFormat="1" ht="47.25" customHeight="1" x14ac:dyDescent="0.2">
      <c r="A12" s="40" t="s">
        <v>384</v>
      </c>
      <c r="B12" s="56" t="s">
        <v>386</v>
      </c>
      <c r="C12" s="38" t="s">
        <v>22</v>
      </c>
      <c r="D12" s="37" t="s">
        <v>382</v>
      </c>
      <c r="E12" s="37" t="s">
        <v>9</v>
      </c>
      <c r="F12" s="37" t="s">
        <v>381</v>
      </c>
      <c r="G12" s="55" t="s">
        <v>380</v>
      </c>
    </row>
    <row r="13" spans="1:9" s="49" customFormat="1" ht="60" customHeight="1" x14ac:dyDescent="0.2">
      <c r="A13" s="53" t="s">
        <v>3</v>
      </c>
      <c r="B13" s="54" t="s">
        <v>10</v>
      </c>
      <c r="C13" s="52" t="s">
        <v>385</v>
      </c>
      <c r="D13" s="30" t="s">
        <v>0</v>
      </c>
      <c r="E13" s="52" t="s">
        <v>392</v>
      </c>
      <c r="F13" s="51"/>
      <c r="G13" s="50"/>
    </row>
    <row r="14" spans="1:9" s="49" customFormat="1" ht="60" customHeight="1" x14ac:dyDescent="0.2">
      <c r="A14" s="13" t="s">
        <v>4</v>
      </c>
      <c r="B14" s="21" t="str">
        <f>'[1]Performance Framework'!B15</f>
        <v>(CCM1) CCM documents evidence that they are making all the necessary efforts to avoid stock-outs of key drugs AND 'emergency disbursement' to prevent them.</v>
      </c>
      <c r="C14" s="21" t="str">
        <f>'[1]Performance Framework'!D15</f>
        <v>Can the CCM provide on demand the evidence they have done necessary efforts to reach the objective? (meeting minutes, emails, letters)</v>
      </c>
      <c r="D14" s="30" t="s">
        <v>0</v>
      </c>
      <c r="E14" s="52" t="s">
        <v>390</v>
      </c>
      <c r="F14" s="51"/>
      <c r="G14" s="50"/>
    </row>
    <row r="15" spans="1:9" s="49" customFormat="1" ht="60" customHeight="1" x14ac:dyDescent="0.2">
      <c r="A15" s="53" t="s">
        <v>5</v>
      </c>
      <c r="B15" s="21" t="s">
        <v>19</v>
      </c>
      <c r="C15" s="21" t="str">
        <f>VLOOKUP(Table2[[#This Row],[CCM PERFORMANCE
Indicators]],[1]Lookup!C3:D9,2,TRUE)</f>
        <v>Can the CCM provide on demand the evidence they have done necessary efforts to reach the objective? (meeting minutes, emails, letters)</v>
      </c>
      <c r="D15" s="30" t="s">
        <v>0</v>
      </c>
      <c r="E15" s="52" t="s">
        <v>391</v>
      </c>
      <c r="F15" s="51"/>
      <c r="G15" s="50"/>
    </row>
    <row r="16" spans="1:9" s="42" customFormat="1" ht="85.5" hidden="1" x14ac:dyDescent="0.2">
      <c r="A16" s="48"/>
      <c r="B16" s="47"/>
      <c r="C16" s="46" t="e">
        <f>VLOOKUP(Table2[[#This Row],[CCM PERFORMANCE
Indicators]],[1]Lookup!C4:D10,2,TRUE)</f>
        <v>#N/A</v>
      </c>
      <c r="D16" s="45"/>
      <c r="E16" s="21" t="s">
        <v>389</v>
      </c>
      <c r="F16" s="44"/>
      <c r="G16" s="43"/>
    </row>
    <row r="17" spans="1:7" s="5" customFormat="1" x14ac:dyDescent="0.2">
      <c r="E17" s="41"/>
    </row>
    <row r="18" spans="1:7" s="5" customFormat="1" ht="45.75" customHeight="1" x14ac:dyDescent="0.2">
      <c r="A18" s="40" t="s">
        <v>384</v>
      </c>
      <c r="B18" s="39" t="s">
        <v>383</v>
      </c>
      <c r="C18" s="38" t="s">
        <v>22</v>
      </c>
      <c r="D18" s="37" t="s">
        <v>382</v>
      </c>
      <c r="E18" s="37" t="s">
        <v>9</v>
      </c>
      <c r="F18" s="37" t="s">
        <v>381</v>
      </c>
      <c r="G18" s="36" t="s">
        <v>380</v>
      </c>
    </row>
    <row r="19" spans="1:7" s="5" customFormat="1" ht="71.25" x14ac:dyDescent="0.2">
      <c r="A19" s="35" t="s">
        <v>3</v>
      </c>
      <c r="B19" s="34" t="s">
        <v>20</v>
      </c>
      <c r="C19" s="21" t="s">
        <v>379</v>
      </c>
      <c r="D19" s="30" t="s">
        <v>0</v>
      </c>
      <c r="E19" s="21" t="s">
        <v>388</v>
      </c>
      <c r="F19" s="29"/>
      <c r="G19" s="28"/>
    </row>
    <row r="20" spans="1:7" s="5" customFormat="1" ht="99.75" x14ac:dyDescent="0.2">
      <c r="A20" s="31" t="s">
        <v>4</v>
      </c>
      <c r="B20" s="21" t="s">
        <v>148</v>
      </c>
      <c r="C20" s="21" t="s">
        <v>378</v>
      </c>
      <c r="D20" s="30" t="s">
        <v>0</v>
      </c>
      <c r="E20" s="21" t="s">
        <v>393</v>
      </c>
      <c r="F20" s="29"/>
      <c r="G20" s="28"/>
    </row>
    <row r="21" spans="1:7" s="5" customFormat="1" ht="114" x14ac:dyDescent="0.2">
      <c r="A21" s="33" t="s">
        <v>5</v>
      </c>
      <c r="B21" s="32" t="s">
        <v>377</v>
      </c>
      <c r="C21" s="21" t="s">
        <v>376</v>
      </c>
      <c r="D21" s="30" t="s">
        <v>0</v>
      </c>
      <c r="E21" s="21" t="s">
        <v>394</v>
      </c>
      <c r="F21" s="29"/>
      <c r="G21" s="28"/>
    </row>
    <row r="22" spans="1:7" s="5" customFormat="1" ht="99.75" x14ac:dyDescent="0.2">
      <c r="A22" s="31" t="s">
        <v>6</v>
      </c>
      <c r="B22" s="21" t="s">
        <v>21</v>
      </c>
      <c r="C22" s="21" t="s">
        <v>375</v>
      </c>
      <c r="D22" s="30" t="s">
        <v>0</v>
      </c>
      <c r="E22" s="21" t="s">
        <v>395</v>
      </c>
      <c r="F22" s="29"/>
      <c r="G22" s="28"/>
    </row>
    <row r="23" spans="1:7" s="5" customFormat="1" ht="57" x14ac:dyDescent="0.2">
      <c r="A23" s="27" t="s">
        <v>7</v>
      </c>
      <c r="B23" s="26" t="s">
        <v>8</v>
      </c>
      <c r="C23" s="23" t="s">
        <v>374</v>
      </c>
      <c r="D23" s="25"/>
      <c r="E23" s="24"/>
      <c r="F23" s="23"/>
      <c r="G23" s="22"/>
    </row>
    <row r="26" spans="1:7" x14ac:dyDescent="0.2">
      <c r="A26" s="60" t="s">
        <v>371</v>
      </c>
      <c r="B26" s="60"/>
      <c r="C26" s="60"/>
      <c r="D26" s="60"/>
    </row>
  </sheetData>
  <dataConsolidate/>
  <mergeCells count="3">
    <mergeCell ref="A4:G4"/>
    <mergeCell ref="A5:G5"/>
    <mergeCell ref="A26:D26"/>
  </mergeCells>
  <dataValidations count="2">
    <dataValidation type="list" allowBlank="1" showInputMessage="1" showErrorMessage="1" sqref="A16 B15:B16" xr:uid="{00000000-0002-0000-0300-000000000000}">
      <formula1>Quantitative</formula1>
    </dataValidation>
    <dataValidation type="list" allowBlank="1" showInputMessage="1" showErrorMessage="1" sqref="D23" xr:uid="{00000000-0002-0000-0300-000001000000}">
      <formula1>$H$13:$H$15</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'https://tgf.sharepoint.com/sites/tsgmt4/ccmb/CCM Funding Docs/El Salvador/SLV-CFUND-1707/SLV-CFUND-1707_Year3/[SLV-CFUND-1707_PerformanceFramework_Year3.xlsx]Lookup'!#REF!</xm:f>
          </x14:formula1>
          <xm:sqref>E23:F23 D16</xm:sqref>
        </x14:dataValidation>
        <x14:dataValidation type="list" allowBlank="1" showInputMessage="1" showErrorMessage="1" xr:uid="{00000000-0002-0000-0300-000004000000}">
          <x14:formula1>
            <xm:f>Lookup!$F$2:$F$4</xm:f>
          </x14:formula1>
          <xm:sqref>D13:D15 D19:D22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zoomScaleNormal="100" workbookViewId="0">
      <selection activeCell="H7" sqref="H7"/>
    </sheetView>
  </sheetViews>
  <sheetFormatPr baseColWidth="10" defaultColWidth="9" defaultRowHeight="14.25" x14ac:dyDescent="0.2"/>
  <cols>
    <col min="1" max="1" width="9" style="3"/>
    <col min="2" max="2" width="5.28515625" style="3" customWidth="1"/>
    <col min="3" max="3" width="84.85546875" style="3" customWidth="1"/>
    <col min="4" max="4" width="51.5703125" style="3" customWidth="1"/>
    <col min="5" max="5" width="4.140625" style="3" customWidth="1"/>
    <col min="6" max="6" width="9.5703125" style="3" customWidth="1"/>
    <col min="7" max="7" width="2.85546875" style="3" customWidth="1"/>
    <col min="8" max="8" width="15.42578125" style="3" bestFit="1" customWidth="1"/>
    <col min="9" max="16384" width="9" style="3"/>
  </cols>
  <sheetData>
    <row r="1" spans="1:10" ht="15" x14ac:dyDescent="0.25">
      <c r="A1" s="3" t="s">
        <v>2</v>
      </c>
      <c r="C1" s="14" t="s">
        <v>23</v>
      </c>
      <c r="D1" s="15" t="s">
        <v>22</v>
      </c>
      <c r="F1" s="3" t="s">
        <v>11</v>
      </c>
      <c r="H1" s="3" t="s">
        <v>11</v>
      </c>
      <c r="J1" s="3" t="s">
        <v>357</v>
      </c>
    </row>
    <row r="2" spans="1:10" s="5" customFormat="1" ht="40.5" customHeight="1" x14ac:dyDescent="0.2">
      <c r="A2" s="5" t="s">
        <v>0</v>
      </c>
      <c r="C2" s="16" t="s">
        <v>18</v>
      </c>
      <c r="D2" s="12" t="s">
        <v>17</v>
      </c>
      <c r="F2" s="5" t="s">
        <v>0</v>
      </c>
      <c r="H2" s="5" t="s">
        <v>13</v>
      </c>
      <c r="J2" s="5" t="s">
        <v>358</v>
      </c>
    </row>
    <row r="3" spans="1:10" s="5" customFormat="1" ht="36" customHeight="1" x14ac:dyDescent="0.2">
      <c r="A3" s="5" t="s">
        <v>1</v>
      </c>
      <c r="C3" s="17" t="s">
        <v>19</v>
      </c>
      <c r="D3" s="10" t="s">
        <v>17</v>
      </c>
      <c r="F3" s="5" t="s">
        <v>1</v>
      </c>
      <c r="H3" s="5" t="s">
        <v>15</v>
      </c>
      <c r="J3" s="5" t="s">
        <v>359</v>
      </c>
    </row>
    <row r="4" spans="1:10" s="5" customFormat="1" ht="45" customHeight="1" x14ac:dyDescent="0.2">
      <c r="C4" s="11" t="s">
        <v>142</v>
      </c>
      <c r="D4" s="18" t="s">
        <v>17</v>
      </c>
      <c r="F4" s="5" t="s">
        <v>12</v>
      </c>
      <c r="H4" s="5" t="s">
        <v>16</v>
      </c>
      <c r="J4" s="5" t="s">
        <v>360</v>
      </c>
    </row>
    <row r="5" spans="1:10" s="5" customFormat="1" ht="57" customHeight="1" x14ac:dyDescent="0.2">
      <c r="C5" s="19" t="s">
        <v>143</v>
      </c>
      <c r="D5" s="19" t="s">
        <v>17</v>
      </c>
      <c r="H5" s="5" t="s">
        <v>14</v>
      </c>
    </row>
    <row r="6" spans="1:10" s="5" customFormat="1" ht="57.75" customHeight="1" x14ac:dyDescent="0.2">
      <c r="C6" s="11" t="s">
        <v>144</v>
      </c>
      <c r="D6" s="11" t="s">
        <v>17</v>
      </c>
    </row>
    <row r="7" spans="1:10" s="5" customFormat="1" ht="93.75" customHeight="1" x14ac:dyDescent="0.2">
      <c r="C7" s="19" t="s">
        <v>145</v>
      </c>
      <c r="D7" s="19" t="s">
        <v>17</v>
      </c>
    </row>
    <row r="8" spans="1:10" s="5" customFormat="1" ht="92.25" customHeight="1" x14ac:dyDescent="0.2">
      <c r="C8" s="20" t="s">
        <v>146</v>
      </c>
      <c r="D8" s="11" t="s">
        <v>17</v>
      </c>
    </row>
    <row r="9" spans="1:10" s="5" customFormat="1" x14ac:dyDescent="0.2"/>
    <row r="10" spans="1:10" s="5" customFormat="1" x14ac:dyDescent="0.2"/>
    <row r="11" spans="1:10" s="5" customFormat="1" x14ac:dyDescent="0.2"/>
  </sheetData>
  <pageMargins left="0.7" right="0.7" top="0.75" bottom="0.75" header="0.3" footer="0.3"/>
  <pageSetup paperSize="9" scale="67" orientation="landscape"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8"/>
  <sheetViews>
    <sheetView topLeftCell="A30" workbookViewId="0">
      <selection activeCell="B150" sqref="B150"/>
    </sheetView>
  </sheetViews>
  <sheetFormatPr baseColWidth="10" defaultColWidth="9.140625" defaultRowHeight="15" x14ac:dyDescent="0.25"/>
  <cols>
    <col min="1" max="1" width="16.7109375" style="1" customWidth="1"/>
    <col min="2" max="2" width="63.42578125" style="1" customWidth="1"/>
    <col min="3" max="3" width="15.5703125" style="1" customWidth="1"/>
    <col min="4" max="4" width="11.28515625" style="1" customWidth="1"/>
  </cols>
  <sheetData>
    <row r="1" spans="1:4" x14ac:dyDescent="0.25">
      <c r="A1" s="2" t="s">
        <v>195</v>
      </c>
      <c r="B1" s="2" t="s">
        <v>157</v>
      </c>
      <c r="C1" s="2" t="s">
        <v>196</v>
      </c>
      <c r="D1" s="2" t="s">
        <v>197</v>
      </c>
    </row>
    <row r="2" spans="1:4" x14ac:dyDescent="0.25">
      <c r="A2" s="1">
        <v>96</v>
      </c>
      <c r="B2" s="1" t="s">
        <v>25</v>
      </c>
      <c r="C2" s="1" t="s">
        <v>198</v>
      </c>
      <c r="D2" s="1" t="s">
        <v>153</v>
      </c>
    </row>
    <row r="3" spans="1:4" x14ac:dyDescent="0.25">
      <c r="A3" s="1">
        <v>196</v>
      </c>
      <c r="B3" s="1" t="s">
        <v>26</v>
      </c>
      <c r="C3" s="1" t="s">
        <v>199</v>
      </c>
      <c r="D3" s="1" t="s">
        <v>153</v>
      </c>
    </row>
    <row r="4" spans="1:4" x14ac:dyDescent="0.25">
      <c r="A4" s="1">
        <v>78</v>
      </c>
      <c r="B4" s="1" t="s">
        <v>158</v>
      </c>
      <c r="C4" s="1" t="s">
        <v>200</v>
      </c>
      <c r="D4" s="1" t="s">
        <v>153</v>
      </c>
    </row>
    <row r="5" spans="1:4" x14ac:dyDescent="0.25">
      <c r="A5" s="1">
        <v>98</v>
      </c>
      <c r="B5" s="1" t="s">
        <v>27</v>
      </c>
      <c r="C5" s="1" t="s">
        <v>201</v>
      </c>
      <c r="D5" s="1" t="s">
        <v>153</v>
      </c>
    </row>
    <row r="6" spans="1:4" x14ac:dyDescent="0.25">
      <c r="A6" s="1">
        <v>99</v>
      </c>
      <c r="B6" s="1" t="s">
        <v>28</v>
      </c>
      <c r="C6" s="1" t="s">
        <v>202</v>
      </c>
      <c r="D6" s="1" t="s">
        <v>153</v>
      </c>
    </row>
    <row r="7" spans="1:4" x14ac:dyDescent="0.25">
      <c r="A7" s="1">
        <v>100</v>
      </c>
      <c r="B7" s="1" t="s">
        <v>29</v>
      </c>
      <c r="C7" s="1" t="s">
        <v>203</v>
      </c>
      <c r="D7" s="1" t="s">
        <v>153</v>
      </c>
    </row>
    <row r="8" spans="1:4" x14ac:dyDescent="0.25">
      <c r="A8" s="1">
        <v>101</v>
      </c>
      <c r="B8" s="1" t="s">
        <v>30</v>
      </c>
      <c r="C8" s="1" t="s">
        <v>204</v>
      </c>
      <c r="D8" s="1" t="s">
        <v>153</v>
      </c>
    </row>
    <row r="9" spans="1:4" x14ac:dyDescent="0.25">
      <c r="A9" s="1">
        <v>102</v>
      </c>
      <c r="B9" s="1" t="s">
        <v>31</v>
      </c>
      <c r="C9" s="1" t="s">
        <v>205</v>
      </c>
      <c r="D9" s="1" t="s">
        <v>153</v>
      </c>
    </row>
    <row r="10" spans="1:4" x14ac:dyDescent="0.25">
      <c r="A10" s="1">
        <v>190</v>
      </c>
      <c r="B10" s="1" t="s">
        <v>32</v>
      </c>
      <c r="C10" s="1" t="s">
        <v>206</v>
      </c>
      <c r="D10" s="1" t="s">
        <v>153</v>
      </c>
    </row>
    <row r="11" spans="1:4" x14ac:dyDescent="0.25">
      <c r="A11" s="1">
        <v>103</v>
      </c>
      <c r="B11" s="1" t="s">
        <v>33</v>
      </c>
      <c r="C11" s="1" t="s">
        <v>207</v>
      </c>
      <c r="D11" s="1" t="s">
        <v>153</v>
      </c>
    </row>
    <row r="12" spans="1:4" x14ac:dyDescent="0.25">
      <c r="A12" s="1">
        <v>104</v>
      </c>
      <c r="B12" s="1" t="s">
        <v>34</v>
      </c>
      <c r="C12" s="1" t="s">
        <v>208</v>
      </c>
      <c r="D12" s="1" t="s">
        <v>153</v>
      </c>
    </row>
    <row r="13" spans="1:4" x14ac:dyDescent="0.25">
      <c r="A13" s="1">
        <v>189</v>
      </c>
      <c r="B13" s="1" t="s">
        <v>35</v>
      </c>
      <c r="C13" s="1" t="s">
        <v>209</v>
      </c>
      <c r="D13" s="1" t="s">
        <v>153</v>
      </c>
    </row>
    <row r="14" spans="1:4" x14ac:dyDescent="0.25">
      <c r="A14" s="1">
        <v>105</v>
      </c>
      <c r="B14" s="1" t="s">
        <v>36</v>
      </c>
      <c r="C14" s="1" t="s">
        <v>210</v>
      </c>
      <c r="D14" s="1" t="s">
        <v>153</v>
      </c>
    </row>
    <row r="15" spans="1:4" x14ac:dyDescent="0.25">
      <c r="A15" s="1">
        <v>106</v>
      </c>
      <c r="B15" s="1" t="s">
        <v>37</v>
      </c>
      <c r="C15" s="1" t="s">
        <v>211</v>
      </c>
      <c r="D15" s="1" t="s">
        <v>153</v>
      </c>
    </row>
    <row r="16" spans="1:4" x14ac:dyDescent="0.25">
      <c r="A16" s="1">
        <v>107</v>
      </c>
      <c r="B16" s="1" t="s">
        <v>38</v>
      </c>
      <c r="C16" s="1" t="s">
        <v>212</v>
      </c>
      <c r="D16" s="1" t="s">
        <v>153</v>
      </c>
    </row>
    <row r="17" spans="1:4" x14ac:dyDescent="0.25">
      <c r="A17" s="1">
        <v>108</v>
      </c>
      <c r="B17" s="1" t="s">
        <v>39</v>
      </c>
      <c r="C17" s="1" t="s">
        <v>213</v>
      </c>
      <c r="D17" s="1" t="s">
        <v>153</v>
      </c>
    </row>
    <row r="18" spans="1:4" x14ac:dyDescent="0.25">
      <c r="A18" s="1">
        <v>109</v>
      </c>
      <c r="B18" s="1" t="s">
        <v>40</v>
      </c>
      <c r="C18" s="1" t="s">
        <v>214</v>
      </c>
      <c r="D18" s="1" t="s">
        <v>153</v>
      </c>
    </row>
    <row r="19" spans="1:4" x14ac:dyDescent="0.25">
      <c r="A19" s="1">
        <v>110</v>
      </c>
      <c r="B19" s="1" t="s">
        <v>41</v>
      </c>
      <c r="C19" s="1" t="s">
        <v>215</v>
      </c>
      <c r="D19" s="1" t="s">
        <v>153</v>
      </c>
    </row>
    <row r="20" spans="1:4" x14ac:dyDescent="0.25">
      <c r="A20" s="1">
        <v>201</v>
      </c>
      <c r="B20" s="1" t="s">
        <v>42</v>
      </c>
      <c r="C20" s="1" t="s">
        <v>216</v>
      </c>
      <c r="D20" s="1" t="s">
        <v>153</v>
      </c>
    </row>
    <row r="21" spans="1:4" x14ac:dyDescent="0.25">
      <c r="A21" s="1">
        <v>111</v>
      </c>
      <c r="B21" s="1" t="s">
        <v>43</v>
      </c>
      <c r="C21" s="1" t="s">
        <v>217</v>
      </c>
      <c r="D21" s="1" t="s">
        <v>153</v>
      </c>
    </row>
    <row r="22" spans="1:4" x14ac:dyDescent="0.25">
      <c r="A22" s="1">
        <v>112</v>
      </c>
      <c r="B22" s="1" t="s">
        <v>44</v>
      </c>
      <c r="C22" s="1" t="s">
        <v>218</v>
      </c>
      <c r="D22" s="1" t="s">
        <v>153</v>
      </c>
    </row>
    <row r="23" spans="1:4" x14ac:dyDescent="0.25">
      <c r="A23" s="1">
        <v>113</v>
      </c>
      <c r="B23" s="1" t="s">
        <v>45</v>
      </c>
      <c r="C23" s="1" t="s">
        <v>219</v>
      </c>
      <c r="D23" s="1" t="s">
        <v>153</v>
      </c>
    </row>
    <row r="24" spans="1:4" x14ac:dyDescent="0.25">
      <c r="A24" s="1">
        <v>115</v>
      </c>
      <c r="B24" s="1" t="s">
        <v>46</v>
      </c>
      <c r="C24" s="1" t="s">
        <v>220</v>
      </c>
      <c r="D24" s="1" t="s">
        <v>153</v>
      </c>
    </row>
    <row r="25" spans="1:4" x14ac:dyDescent="0.25">
      <c r="A25" s="1">
        <v>116</v>
      </c>
      <c r="B25" s="1" t="s">
        <v>47</v>
      </c>
      <c r="C25" s="1" t="s">
        <v>221</v>
      </c>
      <c r="D25" s="1" t="s">
        <v>153</v>
      </c>
    </row>
    <row r="26" spans="1:4" x14ac:dyDescent="0.25">
      <c r="A26" s="1">
        <v>121</v>
      </c>
      <c r="B26" s="1" t="s">
        <v>48</v>
      </c>
      <c r="C26" s="1" t="s">
        <v>222</v>
      </c>
      <c r="D26" s="1" t="s">
        <v>153</v>
      </c>
    </row>
    <row r="27" spans="1:4" x14ac:dyDescent="0.25">
      <c r="A27" s="1">
        <v>118</v>
      </c>
      <c r="B27" s="1" t="s">
        <v>49</v>
      </c>
      <c r="C27" s="1" t="s">
        <v>223</v>
      </c>
      <c r="D27" s="1" t="s">
        <v>153</v>
      </c>
    </row>
    <row r="28" spans="1:4" x14ac:dyDescent="0.25">
      <c r="A28" s="1">
        <v>83</v>
      </c>
      <c r="B28" s="1" t="s">
        <v>50</v>
      </c>
      <c r="C28" s="1" t="s">
        <v>224</v>
      </c>
      <c r="D28" s="1" t="s">
        <v>153</v>
      </c>
    </row>
    <row r="29" spans="1:4" x14ac:dyDescent="0.25">
      <c r="A29" s="1">
        <v>119</v>
      </c>
      <c r="B29" s="1" t="s">
        <v>51</v>
      </c>
      <c r="C29" s="1" t="s">
        <v>225</v>
      </c>
      <c r="D29" s="1" t="s">
        <v>153</v>
      </c>
    </row>
    <row r="30" spans="1:4" x14ac:dyDescent="0.25">
      <c r="A30" s="1">
        <v>95</v>
      </c>
      <c r="B30" s="1" t="s">
        <v>159</v>
      </c>
      <c r="C30" s="1" t="s">
        <v>226</v>
      </c>
      <c r="D30" s="1" t="s">
        <v>153</v>
      </c>
    </row>
    <row r="31" spans="1:4" x14ac:dyDescent="0.25">
      <c r="A31" s="1">
        <v>120</v>
      </c>
      <c r="B31" s="1" t="s">
        <v>52</v>
      </c>
      <c r="C31" s="1" t="s">
        <v>227</v>
      </c>
      <c r="D31" s="1" t="s">
        <v>153</v>
      </c>
    </row>
    <row r="32" spans="1:4" x14ac:dyDescent="0.25">
      <c r="A32" s="1">
        <v>122</v>
      </c>
      <c r="B32" s="1" t="s">
        <v>53</v>
      </c>
      <c r="C32" s="1" t="s">
        <v>228</v>
      </c>
      <c r="D32" s="1" t="s">
        <v>153</v>
      </c>
    </row>
    <row r="33" spans="1:4" x14ac:dyDescent="0.25">
      <c r="A33" s="1">
        <v>123</v>
      </c>
      <c r="B33" s="1" t="s">
        <v>54</v>
      </c>
      <c r="C33" s="1" t="s">
        <v>229</v>
      </c>
      <c r="D33" s="1" t="s">
        <v>153</v>
      </c>
    </row>
    <row r="34" spans="1:4" x14ac:dyDescent="0.25">
      <c r="A34" s="1">
        <v>84</v>
      </c>
      <c r="B34" s="1" t="s">
        <v>55</v>
      </c>
      <c r="C34" s="1" t="s">
        <v>230</v>
      </c>
      <c r="D34" s="1" t="s">
        <v>153</v>
      </c>
    </row>
    <row r="35" spans="1:4" x14ac:dyDescent="0.25">
      <c r="A35" s="1">
        <v>124</v>
      </c>
      <c r="B35" s="1" t="s">
        <v>56</v>
      </c>
      <c r="C35" s="1" t="s">
        <v>231</v>
      </c>
      <c r="D35" s="1" t="s">
        <v>232</v>
      </c>
    </row>
    <row r="36" spans="1:4" x14ac:dyDescent="0.25">
      <c r="A36" s="1">
        <v>125</v>
      </c>
      <c r="B36" s="1" t="s">
        <v>57</v>
      </c>
      <c r="C36" s="1" t="s">
        <v>233</v>
      </c>
      <c r="D36" s="1" t="s">
        <v>153</v>
      </c>
    </row>
    <row r="37" spans="1:4" x14ac:dyDescent="0.25">
      <c r="A37" s="1">
        <v>76</v>
      </c>
      <c r="B37" s="1" t="s">
        <v>58</v>
      </c>
      <c r="C37" s="1" t="s">
        <v>234</v>
      </c>
      <c r="D37" s="1" t="s">
        <v>153</v>
      </c>
    </row>
    <row r="38" spans="1:4" x14ac:dyDescent="0.25">
      <c r="A38" s="1">
        <v>126</v>
      </c>
      <c r="B38" s="1" t="s">
        <v>59</v>
      </c>
      <c r="C38" s="1" t="s">
        <v>235</v>
      </c>
      <c r="D38" s="1" t="s">
        <v>153</v>
      </c>
    </row>
    <row r="39" spans="1:4" x14ac:dyDescent="0.25">
      <c r="A39" s="1">
        <v>127</v>
      </c>
      <c r="B39" s="1" t="s">
        <v>60</v>
      </c>
      <c r="C39" s="1" t="s">
        <v>236</v>
      </c>
      <c r="D39" s="1" t="s">
        <v>153</v>
      </c>
    </row>
    <row r="40" spans="1:4" x14ac:dyDescent="0.25">
      <c r="A40" s="1">
        <v>194</v>
      </c>
      <c r="B40" s="1" t="s">
        <v>61</v>
      </c>
      <c r="C40" s="1" t="s">
        <v>237</v>
      </c>
      <c r="D40" s="1" t="s">
        <v>153</v>
      </c>
    </row>
    <row r="41" spans="1:4" x14ac:dyDescent="0.25">
      <c r="A41" s="1">
        <v>128</v>
      </c>
      <c r="B41" s="1" t="s">
        <v>62</v>
      </c>
      <c r="C41" s="1" t="s">
        <v>238</v>
      </c>
      <c r="D41" s="1" t="s">
        <v>153</v>
      </c>
    </row>
    <row r="42" spans="1:4" x14ac:dyDescent="0.25">
      <c r="A42" s="1">
        <v>129</v>
      </c>
      <c r="B42" s="1" t="s">
        <v>63</v>
      </c>
      <c r="C42" s="1" t="s">
        <v>239</v>
      </c>
      <c r="D42" s="1" t="s">
        <v>153</v>
      </c>
    </row>
    <row r="43" spans="1:4" x14ac:dyDescent="0.25">
      <c r="A43" s="1">
        <v>663</v>
      </c>
      <c r="B43" s="1" t="s">
        <v>64</v>
      </c>
      <c r="C43" s="1" t="s">
        <v>240</v>
      </c>
      <c r="D43" s="1" t="s">
        <v>153</v>
      </c>
    </row>
    <row r="44" spans="1:4" x14ac:dyDescent="0.25">
      <c r="A44" s="1">
        <v>85</v>
      </c>
      <c r="B44" s="1" t="s">
        <v>65</v>
      </c>
      <c r="C44" s="1" t="s">
        <v>241</v>
      </c>
      <c r="D44" s="1" t="s">
        <v>153</v>
      </c>
    </row>
    <row r="45" spans="1:4" x14ac:dyDescent="0.25">
      <c r="A45" s="1">
        <v>131</v>
      </c>
      <c r="B45" s="1" t="s">
        <v>66</v>
      </c>
      <c r="C45" s="1" t="s">
        <v>242</v>
      </c>
      <c r="D45" s="1" t="s">
        <v>153</v>
      </c>
    </row>
    <row r="46" spans="1:4" x14ac:dyDescent="0.25">
      <c r="A46" s="1">
        <v>132</v>
      </c>
      <c r="B46" s="1" t="s">
        <v>67</v>
      </c>
      <c r="C46" s="1" t="s">
        <v>243</v>
      </c>
      <c r="D46" s="1" t="s">
        <v>153</v>
      </c>
    </row>
    <row r="47" spans="1:4" x14ac:dyDescent="0.25">
      <c r="A47" s="1">
        <v>197</v>
      </c>
      <c r="B47" s="1" t="s">
        <v>68</v>
      </c>
      <c r="C47" s="1" t="s">
        <v>244</v>
      </c>
      <c r="D47" s="1" t="s">
        <v>153</v>
      </c>
    </row>
    <row r="48" spans="1:4" x14ac:dyDescent="0.25">
      <c r="A48" s="1">
        <v>86</v>
      </c>
      <c r="B48" s="1" t="s">
        <v>69</v>
      </c>
      <c r="C48" s="1" t="s">
        <v>245</v>
      </c>
      <c r="D48" s="1" t="s">
        <v>153</v>
      </c>
    </row>
    <row r="49" spans="1:4" x14ac:dyDescent="0.25">
      <c r="A49" s="1">
        <v>97</v>
      </c>
      <c r="B49" s="1" t="s">
        <v>70</v>
      </c>
      <c r="C49" s="1" t="s">
        <v>246</v>
      </c>
      <c r="D49" s="1" t="s">
        <v>153</v>
      </c>
    </row>
    <row r="50" spans="1:4" x14ac:dyDescent="0.25">
      <c r="A50" s="1">
        <v>133</v>
      </c>
      <c r="B50" s="1" t="s">
        <v>71</v>
      </c>
      <c r="C50" s="1" t="s">
        <v>247</v>
      </c>
      <c r="D50" s="1" t="s">
        <v>153</v>
      </c>
    </row>
    <row r="51" spans="1:4" x14ac:dyDescent="0.25">
      <c r="A51" s="1">
        <v>134</v>
      </c>
      <c r="B51" s="1" t="s">
        <v>72</v>
      </c>
      <c r="C51" s="1" t="s">
        <v>248</v>
      </c>
      <c r="D51" s="1" t="s">
        <v>153</v>
      </c>
    </row>
    <row r="52" spans="1:4" x14ac:dyDescent="0.25">
      <c r="A52" s="1">
        <v>135</v>
      </c>
      <c r="B52" s="1" t="s">
        <v>73</v>
      </c>
      <c r="C52" s="1" t="s">
        <v>249</v>
      </c>
      <c r="D52" s="1" t="s">
        <v>153</v>
      </c>
    </row>
    <row r="53" spans="1:4" x14ac:dyDescent="0.25">
      <c r="A53" s="1">
        <v>136</v>
      </c>
      <c r="B53" s="1" t="s">
        <v>74</v>
      </c>
      <c r="C53" s="1" t="s">
        <v>250</v>
      </c>
      <c r="D53" s="1" t="s">
        <v>153</v>
      </c>
    </row>
    <row r="54" spans="1:4" x14ac:dyDescent="0.25">
      <c r="A54" s="1">
        <v>137</v>
      </c>
      <c r="B54" s="1" t="s">
        <v>75</v>
      </c>
      <c r="C54" s="1" t="s">
        <v>251</v>
      </c>
      <c r="D54" s="1" t="s">
        <v>153</v>
      </c>
    </row>
    <row r="55" spans="1:4" x14ac:dyDescent="0.25">
      <c r="A55" s="1">
        <v>87</v>
      </c>
      <c r="B55" s="1" t="s">
        <v>76</v>
      </c>
      <c r="C55" s="1" t="s">
        <v>252</v>
      </c>
      <c r="D55" s="1" t="s">
        <v>153</v>
      </c>
    </row>
    <row r="56" spans="1:4" x14ac:dyDescent="0.25">
      <c r="A56" s="1">
        <v>139</v>
      </c>
      <c r="B56" s="1" t="s">
        <v>77</v>
      </c>
      <c r="C56" s="1" t="s">
        <v>253</v>
      </c>
      <c r="D56" s="1" t="s">
        <v>153</v>
      </c>
    </row>
    <row r="57" spans="1:4" x14ac:dyDescent="0.25">
      <c r="A57" s="1">
        <v>140</v>
      </c>
      <c r="B57" s="1" t="s">
        <v>78</v>
      </c>
      <c r="C57" s="1" t="s">
        <v>254</v>
      </c>
      <c r="D57" s="1" t="s">
        <v>153</v>
      </c>
    </row>
    <row r="58" spans="1:4" x14ac:dyDescent="0.25">
      <c r="A58" s="1">
        <v>141</v>
      </c>
      <c r="B58" s="1" t="s">
        <v>79</v>
      </c>
      <c r="C58" s="1" t="s">
        <v>255</v>
      </c>
      <c r="D58" s="1" t="s">
        <v>153</v>
      </c>
    </row>
    <row r="59" spans="1:4" x14ac:dyDescent="0.25">
      <c r="A59" s="1">
        <v>142</v>
      </c>
      <c r="B59" s="1" t="s">
        <v>80</v>
      </c>
      <c r="C59" s="1" t="s">
        <v>256</v>
      </c>
      <c r="D59" s="1" t="s">
        <v>153</v>
      </c>
    </row>
    <row r="60" spans="1:4" x14ac:dyDescent="0.25">
      <c r="A60" s="1">
        <v>193</v>
      </c>
      <c r="B60" s="1" t="s">
        <v>81</v>
      </c>
      <c r="C60" s="1" t="s">
        <v>257</v>
      </c>
      <c r="D60" s="1" t="s">
        <v>153</v>
      </c>
    </row>
    <row r="61" spans="1:4" x14ac:dyDescent="0.25">
      <c r="A61" s="1">
        <v>143</v>
      </c>
      <c r="B61" s="1" t="s">
        <v>82</v>
      </c>
      <c r="C61" s="1" t="s">
        <v>258</v>
      </c>
      <c r="D61" s="1" t="s">
        <v>153</v>
      </c>
    </row>
    <row r="62" spans="1:4" x14ac:dyDescent="0.25">
      <c r="A62" s="1">
        <v>144</v>
      </c>
      <c r="B62" s="1" t="s">
        <v>83</v>
      </c>
      <c r="C62" s="1" t="s">
        <v>259</v>
      </c>
      <c r="D62" s="1" t="s">
        <v>153</v>
      </c>
    </row>
    <row r="63" spans="1:4" x14ac:dyDescent="0.25">
      <c r="A63" s="1">
        <v>145</v>
      </c>
      <c r="B63" s="1" t="s">
        <v>84</v>
      </c>
      <c r="C63" s="1" t="s">
        <v>260</v>
      </c>
      <c r="D63" s="1" t="s">
        <v>153</v>
      </c>
    </row>
    <row r="64" spans="1:4" x14ac:dyDescent="0.25">
      <c r="A64" s="1">
        <v>146</v>
      </c>
      <c r="B64" s="1" t="s">
        <v>85</v>
      </c>
      <c r="C64" s="1" t="s">
        <v>261</v>
      </c>
      <c r="D64" s="1" t="s">
        <v>153</v>
      </c>
    </row>
    <row r="65" spans="1:4" x14ac:dyDescent="0.25">
      <c r="A65" s="1">
        <v>147</v>
      </c>
      <c r="B65" s="1" t="s">
        <v>86</v>
      </c>
      <c r="C65" s="1" t="s">
        <v>262</v>
      </c>
      <c r="D65" s="1" t="s">
        <v>153</v>
      </c>
    </row>
    <row r="66" spans="1:4" x14ac:dyDescent="0.25">
      <c r="A66" s="1">
        <v>1249</v>
      </c>
      <c r="B66" s="1" t="s">
        <v>87</v>
      </c>
      <c r="C66" s="1" t="s">
        <v>263</v>
      </c>
      <c r="D66" s="1" t="s">
        <v>153</v>
      </c>
    </row>
    <row r="67" spans="1:4" x14ac:dyDescent="0.25">
      <c r="A67" s="1">
        <v>149</v>
      </c>
      <c r="B67" s="1" t="s">
        <v>88</v>
      </c>
      <c r="C67" s="1" t="s">
        <v>264</v>
      </c>
      <c r="D67" s="1" t="s">
        <v>153</v>
      </c>
    </row>
    <row r="68" spans="1:4" x14ac:dyDescent="0.25">
      <c r="A68" s="1">
        <v>150</v>
      </c>
      <c r="B68" s="1" t="s">
        <v>89</v>
      </c>
      <c r="C68" s="1" t="s">
        <v>265</v>
      </c>
      <c r="D68" s="1" t="s">
        <v>153</v>
      </c>
    </row>
    <row r="69" spans="1:4" x14ac:dyDescent="0.25">
      <c r="A69" s="1">
        <v>208</v>
      </c>
      <c r="B69" s="1" t="s">
        <v>90</v>
      </c>
      <c r="C69" s="1" t="s">
        <v>266</v>
      </c>
      <c r="D69" s="1" t="s">
        <v>153</v>
      </c>
    </row>
    <row r="70" spans="1:4" x14ac:dyDescent="0.25">
      <c r="A70" s="1">
        <v>164</v>
      </c>
      <c r="B70" s="1" t="s">
        <v>91</v>
      </c>
      <c r="C70" s="1" t="s">
        <v>267</v>
      </c>
      <c r="D70" s="1" t="s">
        <v>153</v>
      </c>
    </row>
    <row r="71" spans="1:4" x14ac:dyDescent="0.25">
      <c r="A71" s="1">
        <v>151</v>
      </c>
      <c r="B71" s="1" t="s">
        <v>92</v>
      </c>
      <c r="C71" s="1" t="s">
        <v>268</v>
      </c>
      <c r="D71" s="1" t="s">
        <v>153</v>
      </c>
    </row>
    <row r="72" spans="1:4" x14ac:dyDescent="0.25">
      <c r="A72" s="1">
        <v>152</v>
      </c>
      <c r="B72" s="1" t="s">
        <v>93</v>
      </c>
      <c r="C72" s="1" t="s">
        <v>269</v>
      </c>
      <c r="D72" s="1" t="s">
        <v>153</v>
      </c>
    </row>
    <row r="73" spans="1:4" x14ac:dyDescent="0.25">
      <c r="A73" s="1">
        <v>153</v>
      </c>
      <c r="B73" s="1" t="s">
        <v>94</v>
      </c>
      <c r="C73" s="1" t="s">
        <v>270</v>
      </c>
      <c r="D73" s="1" t="s">
        <v>153</v>
      </c>
    </row>
    <row r="74" spans="1:4" x14ac:dyDescent="0.25">
      <c r="A74" s="1">
        <v>154</v>
      </c>
      <c r="B74" s="1" t="s">
        <v>95</v>
      </c>
      <c r="C74" s="1" t="s">
        <v>271</v>
      </c>
      <c r="D74" s="1" t="s">
        <v>153</v>
      </c>
    </row>
    <row r="75" spans="1:4" x14ac:dyDescent="0.25">
      <c r="A75" s="1">
        <v>88</v>
      </c>
      <c r="B75" s="1" t="s">
        <v>96</v>
      </c>
      <c r="C75" s="1" t="s">
        <v>272</v>
      </c>
      <c r="D75" s="1" t="s">
        <v>153</v>
      </c>
    </row>
    <row r="76" spans="1:4" x14ac:dyDescent="0.25">
      <c r="A76" s="1">
        <v>155</v>
      </c>
      <c r="B76" s="1" t="s">
        <v>97</v>
      </c>
      <c r="C76" s="1" t="s">
        <v>273</v>
      </c>
      <c r="D76" s="1" t="s">
        <v>153</v>
      </c>
    </row>
    <row r="77" spans="1:4" x14ac:dyDescent="0.25">
      <c r="A77" s="1">
        <v>156</v>
      </c>
      <c r="B77" s="1" t="s">
        <v>98</v>
      </c>
      <c r="C77" s="1" t="s">
        <v>274</v>
      </c>
      <c r="D77" s="1" t="s">
        <v>232</v>
      </c>
    </row>
    <row r="78" spans="1:4" x14ac:dyDescent="0.25">
      <c r="A78" s="1">
        <v>89</v>
      </c>
      <c r="B78" s="1" t="s">
        <v>99</v>
      </c>
      <c r="C78" s="1" t="s">
        <v>275</v>
      </c>
      <c r="D78" s="1" t="s">
        <v>153</v>
      </c>
    </row>
    <row r="79" spans="1:4" x14ac:dyDescent="0.25">
      <c r="A79" s="1">
        <v>157</v>
      </c>
      <c r="B79" s="1" t="s">
        <v>100</v>
      </c>
      <c r="C79" s="1" t="s">
        <v>276</v>
      </c>
      <c r="D79" s="1" t="s">
        <v>153</v>
      </c>
    </row>
    <row r="80" spans="1:4" x14ac:dyDescent="0.25">
      <c r="A80" s="1">
        <v>158</v>
      </c>
      <c r="B80" s="1" t="s">
        <v>101</v>
      </c>
      <c r="C80" s="1" t="s">
        <v>277</v>
      </c>
      <c r="D80" s="1" t="s">
        <v>153</v>
      </c>
    </row>
    <row r="81" spans="1:4" x14ac:dyDescent="0.25">
      <c r="A81" s="1">
        <v>159</v>
      </c>
      <c r="B81" s="1" t="s">
        <v>102</v>
      </c>
      <c r="C81" s="1" t="s">
        <v>278</v>
      </c>
      <c r="D81" s="1" t="s">
        <v>153</v>
      </c>
    </row>
    <row r="82" spans="1:4" x14ac:dyDescent="0.25">
      <c r="A82" s="1">
        <v>90</v>
      </c>
      <c r="B82" s="1" t="s">
        <v>103</v>
      </c>
      <c r="C82" s="1" t="s">
        <v>279</v>
      </c>
      <c r="D82" s="1" t="s">
        <v>153</v>
      </c>
    </row>
    <row r="83" spans="1:4" x14ac:dyDescent="0.25">
      <c r="A83" s="1">
        <v>160</v>
      </c>
      <c r="B83" s="1" t="s">
        <v>104</v>
      </c>
      <c r="C83" s="1" t="s">
        <v>280</v>
      </c>
      <c r="D83" s="1" t="s">
        <v>153</v>
      </c>
    </row>
    <row r="84" spans="1:4" x14ac:dyDescent="0.25">
      <c r="A84" s="1">
        <v>161</v>
      </c>
      <c r="B84" s="1" t="s">
        <v>105</v>
      </c>
      <c r="C84" s="1" t="s">
        <v>281</v>
      </c>
      <c r="D84" s="1" t="s">
        <v>153</v>
      </c>
    </row>
    <row r="85" spans="1:4" x14ac:dyDescent="0.25">
      <c r="A85" s="1">
        <v>162</v>
      </c>
      <c r="B85" s="1" t="s">
        <v>106</v>
      </c>
      <c r="C85" s="1" t="s">
        <v>282</v>
      </c>
      <c r="D85" s="1" t="s">
        <v>153</v>
      </c>
    </row>
    <row r="86" spans="1:4" x14ac:dyDescent="0.25">
      <c r="A86" s="1">
        <v>163</v>
      </c>
      <c r="B86" s="1" t="s">
        <v>107</v>
      </c>
      <c r="C86" s="1" t="s">
        <v>283</v>
      </c>
      <c r="D86" s="1" t="s">
        <v>153</v>
      </c>
    </row>
    <row r="87" spans="1:4" x14ac:dyDescent="0.25">
      <c r="A87" s="1">
        <v>165</v>
      </c>
      <c r="B87" s="1" t="s">
        <v>108</v>
      </c>
      <c r="C87" s="1" t="s">
        <v>284</v>
      </c>
      <c r="D87" s="1" t="s">
        <v>153</v>
      </c>
    </row>
    <row r="88" spans="1:4" x14ac:dyDescent="0.25">
      <c r="A88" s="1">
        <v>166</v>
      </c>
      <c r="B88" s="1" t="s">
        <v>109</v>
      </c>
      <c r="C88" s="1" t="s">
        <v>285</v>
      </c>
      <c r="D88" s="1" t="s">
        <v>153</v>
      </c>
    </row>
    <row r="89" spans="1:4" x14ac:dyDescent="0.25">
      <c r="A89" s="1">
        <v>91</v>
      </c>
      <c r="B89" s="1" t="s">
        <v>110</v>
      </c>
      <c r="C89" s="1" t="s">
        <v>286</v>
      </c>
      <c r="D89" s="1" t="s">
        <v>153</v>
      </c>
    </row>
    <row r="90" spans="1:4" x14ac:dyDescent="0.25">
      <c r="A90" s="1">
        <v>167</v>
      </c>
      <c r="B90" s="1" t="s">
        <v>111</v>
      </c>
      <c r="C90" s="1" t="s">
        <v>287</v>
      </c>
      <c r="D90" s="1" t="s">
        <v>153</v>
      </c>
    </row>
    <row r="91" spans="1:4" x14ac:dyDescent="0.25">
      <c r="A91" s="1">
        <v>168</v>
      </c>
      <c r="B91" s="1" t="s">
        <v>112</v>
      </c>
      <c r="C91" s="1" t="s">
        <v>288</v>
      </c>
      <c r="D91" s="1" t="s">
        <v>153</v>
      </c>
    </row>
    <row r="92" spans="1:4" x14ac:dyDescent="0.25">
      <c r="A92" s="1">
        <v>169</v>
      </c>
      <c r="B92" s="1" t="s">
        <v>113</v>
      </c>
      <c r="C92" s="1" t="s">
        <v>289</v>
      </c>
      <c r="D92" s="1" t="s">
        <v>153</v>
      </c>
    </row>
    <row r="93" spans="1:4" x14ac:dyDescent="0.25">
      <c r="A93" s="1">
        <v>210</v>
      </c>
      <c r="B93" s="1" t="s">
        <v>114</v>
      </c>
      <c r="C93" s="1" t="s">
        <v>290</v>
      </c>
      <c r="D93" s="1" t="s">
        <v>153</v>
      </c>
    </row>
    <row r="94" spans="1:4" x14ac:dyDescent="0.25">
      <c r="A94" s="1">
        <v>171</v>
      </c>
      <c r="B94" s="1" t="s">
        <v>115</v>
      </c>
      <c r="C94" s="1" t="s">
        <v>291</v>
      </c>
      <c r="D94" s="1" t="s">
        <v>153</v>
      </c>
    </row>
    <row r="95" spans="1:4" x14ac:dyDescent="0.25">
      <c r="A95" s="1">
        <v>199</v>
      </c>
      <c r="B95" s="1" t="s">
        <v>116</v>
      </c>
      <c r="C95" s="1" t="s">
        <v>292</v>
      </c>
      <c r="D95" s="1" t="s">
        <v>232</v>
      </c>
    </row>
    <row r="96" spans="1:4" x14ac:dyDescent="0.25">
      <c r="A96" s="1">
        <v>172</v>
      </c>
      <c r="B96" s="1" t="s">
        <v>117</v>
      </c>
      <c r="C96" s="1" t="s">
        <v>293</v>
      </c>
      <c r="D96" s="1" t="s">
        <v>153</v>
      </c>
    </row>
    <row r="97" spans="1:4" x14ac:dyDescent="0.25">
      <c r="A97" s="1">
        <v>94</v>
      </c>
      <c r="B97" s="1" t="s">
        <v>118</v>
      </c>
      <c r="C97" s="1" t="s">
        <v>294</v>
      </c>
      <c r="D97" s="1" t="s">
        <v>153</v>
      </c>
    </row>
    <row r="98" spans="1:4" x14ac:dyDescent="0.25">
      <c r="A98" s="1">
        <v>173</v>
      </c>
      <c r="B98" s="1" t="s">
        <v>119</v>
      </c>
      <c r="C98" s="1" t="s">
        <v>295</v>
      </c>
      <c r="D98" s="1" t="s">
        <v>153</v>
      </c>
    </row>
    <row r="99" spans="1:4" x14ac:dyDescent="0.25">
      <c r="A99" s="1">
        <v>174</v>
      </c>
      <c r="B99" s="1" t="s">
        <v>120</v>
      </c>
      <c r="C99" s="1" t="s">
        <v>296</v>
      </c>
      <c r="D99" s="1" t="s">
        <v>153</v>
      </c>
    </row>
    <row r="100" spans="1:4" x14ac:dyDescent="0.25">
      <c r="A100" s="1">
        <v>671</v>
      </c>
      <c r="B100" s="1" t="s">
        <v>121</v>
      </c>
      <c r="C100" s="1" t="s">
        <v>297</v>
      </c>
      <c r="D100" s="1" t="s">
        <v>153</v>
      </c>
    </row>
    <row r="101" spans="1:4" x14ac:dyDescent="0.25">
      <c r="A101" s="1">
        <v>175</v>
      </c>
      <c r="B101" s="1" t="s">
        <v>122</v>
      </c>
      <c r="C101" s="1" t="s">
        <v>298</v>
      </c>
      <c r="D101" s="1" t="s">
        <v>153</v>
      </c>
    </row>
    <row r="102" spans="1:4" x14ac:dyDescent="0.25">
      <c r="A102" s="1">
        <v>670</v>
      </c>
      <c r="B102" s="1" t="s">
        <v>123</v>
      </c>
      <c r="C102" s="1" t="s">
        <v>299</v>
      </c>
      <c r="D102" s="1" t="s">
        <v>153</v>
      </c>
    </row>
    <row r="103" spans="1:4" x14ac:dyDescent="0.25">
      <c r="A103" s="1">
        <v>176</v>
      </c>
      <c r="B103" s="1" t="s">
        <v>124</v>
      </c>
      <c r="C103" s="1" t="s">
        <v>300</v>
      </c>
      <c r="D103" s="1" t="s">
        <v>153</v>
      </c>
    </row>
    <row r="104" spans="1:4" x14ac:dyDescent="0.25">
      <c r="A104" s="1">
        <v>200</v>
      </c>
      <c r="B104" s="1" t="s">
        <v>125</v>
      </c>
      <c r="C104" s="1" t="s">
        <v>301</v>
      </c>
      <c r="D104" s="1" t="s">
        <v>153</v>
      </c>
    </row>
    <row r="105" spans="1:4" x14ac:dyDescent="0.25">
      <c r="A105" s="1">
        <v>177</v>
      </c>
      <c r="B105" s="1" t="s">
        <v>126</v>
      </c>
      <c r="C105" s="1" t="s">
        <v>302</v>
      </c>
      <c r="D105" s="1" t="s">
        <v>153</v>
      </c>
    </row>
    <row r="106" spans="1:4" x14ac:dyDescent="0.25">
      <c r="A106" s="1">
        <v>178</v>
      </c>
      <c r="B106" s="1" t="s">
        <v>127</v>
      </c>
      <c r="C106" s="1" t="s">
        <v>303</v>
      </c>
      <c r="D106" s="1" t="s">
        <v>153</v>
      </c>
    </row>
    <row r="107" spans="1:4" x14ac:dyDescent="0.25">
      <c r="A107" s="1">
        <v>179</v>
      </c>
      <c r="B107" s="1" t="s">
        <v>128</v>
      </c>
      <c r="C107" s="1" t="s">
        <v>304</v>
      </c>
      <c r="D107" s="1" t="s">
        <v>153</v>
      </c>
    </row>
    <row r="108" spans="1:4" x14ac:dyDescent="0.25">
      <c r="A108" s="1">
        <v>180</v>
      </c>
      <c r="B108" s="1" t="s">
        <v>129</v>
      </c>
      <c r="C108" s="1" t="s">
        <v>305</v>
      </c>
      <c r="D108" s="1" t="s">
        <v>153</v>
      </c>
    </row>
    <row r="109" spans="1:4" x14ac:dyDescent="0.25">
      <c r="A109" s="1">
        <v>181</v>
      </c>
      <c r="B109" s="1" t="s">
        <v>130</v>
      </c>
      <c r="C109" s="1" t="s">
        <v>306</v>
      </c>
      <c r="D109" s="1" t="s">
        <v>153</v>
      </c>
    </row>
    <row r="110" spans="1:4" x14ac:dyDescent="0.25">
      <c r="A110" s="1">
        <v>183</v>
      </c>
      <c r="B110" s="1" t="s">
        <v>131</v>
      </c>
      <c r="C110" s="1" t="s">
        <v>307</v>
      </c>
      <c r="D110" s="1" t="s">
        <v>153</v>
      </c>
    </row>
    <row r="111" spans="1:4" x14ac:dyDescent="0.25">
      <c r="A111" s="1">
        <v>184</v>
      </c>
      <c r="B111" s="1" t="s">
        <v>132</v>
      </c>
      <c r="C111" s="1" t="s">
        <v>308</v>
      </c>
      <c r="D111" s="1" t="s">
        <v>153</v>
      </c>
    </row>
    <row r="112" spans="1:4" x14ac:dyDescent="0.25">
      <c r="A112" s="1">
        <v>185</v>
      </c>
      <c r="B112" s="1" t="s">
        <v>133</v>
      </c>
      <c r="C112" s="1" t="s">
        <v>309</v>
      </c>
      <c r="D112" s="1" t="s">
        <v>153</v>
      </c>
    </row>
    <row r="113" spans="1:4" x14ac:dyDescent="0.25">
      <c r="A113" s="1">
        <v>186</v>
      </c>
      <c r="B113" s="1" t="s">
        <v>134</v>
      </c>
      <c r="C113" s="1" t="s">
        <v>310</v>
      </c>
      <c r="D113" s="1" t="s">
        <v>153</v>
      </c>
    </row>
    <row r="114" spans="1:4" x14ac:dyDescent="0.25">
      <c r="A114" s="1">
        <v>187</v>
      </c>
      <c r="B114" s="1" t="s">
        <v>135</v>
      </c>
      <c r="C114" s="1" t="s">
        <v>311</v>
      </c>
      <c r="D114" s="1" t="s">
        <v>153</v>
      </c>
    </row>
    <row r="115" spans="1:4" x14ac:dyDescent="0.25">
      <c r="A115" s="1">
        <v>188</v>
      </c>
      <c r="B115" s="1" t="s">
        <v>136</v>
      </c>
      <c r="C115" s="1" t="s">
        <v>312</v>
      </c>
      <c r="D115" s="1" t="s">
        <v>153</v>
      </c>
    </row>
    <row r="116" spans="1:4" x14ac:dyDescent="0.25">
      <c r="A116" s="1">
        <v>1428</v>
      </c>
      <c r="B116" s="1" t="s">
        <v>154</v>
      </c>
      <c r="C116" s="1" t="s">
        <v>313</v>
      </c>
      <c r="D116" s="1" t="s">
        <v>232</v>
      </c>
    </row>
    <row r="117" spans="1:4" x14ac:dyDescent="0.25">
      <c r="A117" s="1">
        <v>209</v>
      </c>
      <c r="B117" s="1" t="s">
        <v>160</v>
      </c>
      <c r="C117" s="1" t="s">
        <v>314</v>
      </c>
      <c r="D117" s="1" t="s">
        <v>232</v>
      </c>
    </row>
    <row r="118" spans="1:4" x14ac:dyDescent="0.25">
      <c r="A118" s="1">
        <v>1433</v>
      </c>
      <c r="B118" s="1" t="s">
        <v>161</v>
      </c>
      <c r="C118" s="1" t="s">
        <v>315</v>
      </c>
      <c r="D118" s="1" t="s">
        <v>232</v>
      </c>
    </row>
    <row r="119" spans="1:4" x14ac:dyDescent="0.25">
      <c r="A119" s="1">
        <v>170</v>
      </c>
      <c r="B119" s="1" t="s">
        <v>137</v>
      </c>
      <c r="C119" s="1" t="s">
        <v>316</v>
      </c>
      <c r="D119" s="1" t="s">
        <v>232</v>
      </c>
    </row>
    <row r="120" spans="1:4" x14ac:dyDescent="0.25">
      <c r="A120" s="1">
        <v>44</v>
      </c>
      <c r="B120" s="1" t="s">
        <v>162</v>
      </c>
      <c r="C120" s="1" t="s">
        <v>317</v>
      </c>
      <c r="D120" s="1" t="s">
        <v>232</v>
      </c>
    </row>
    <row r="121" spans="1:4" x14ac:dyDescent="0.25">
      <c r="A121" s="1">
        <v>636</v>
      </c>
      <c r="B121" s="1" t="s">
        <v>138</v>
      </c>
      <c r="C121" s="1" t="s">
        <v>318</v>
      </c>
      <c r="D121" s="1" t="s">
        <v>319</v>
      </c>
    </row>
    <row r="122" spans="1:4" x14ac:dyDescent="0.25">
      <c r="A122" s="1">
        <v>204</v>
      </c>
      <c r="B122" s="1" t="s">
        <v>156</v>
      </c>
      <c r="C122" s="1" t="s">
        <v>320</v>
      </c>
      <c r="D122" s="1" t="s">
        <v>319</v>
      </c>
    </row>
    <row r="123" spans="1:4" x14ac:dyDescent="0.25">
      <c r="A123" s="1">
        <v>205</v>
      </c>
      <c r="B123" s="1" t="s">
        <v>139</v>
      </c>
      <c r="C123" s="1" t="s">
        <v>321</v>
      </c>
      <c r="D123" s="1" t="s">
        <v>319</v>
      </c>
    </row>
    <row r="124" spans="1:4" x14ac:dyDescent="0.25">
      <c r="A124" s="1">
        <v>81</v>
      </c>
      <c r="B124" s="1" t="s">
        <v>163</v>
      </c>
      <c r="C124" s="1" t="s">
        <v>322</v>
      </c>
      <c r="D124" s="1" t="s">
        <v>319</v>
      </c>
    </row>
    <row r="125" spans="1:4" x14ac:dyDescent="0.25">
      <c r="A125" s="1">
        <v>1348</v>
      </c>
      <c r="B125" s="1" t="s">
        <v>155</v>
      </c>
      <c r="C125" s="1" t="s">
        <v>323</v>
      </c>
      <c r="D125" s="1" t="s">
        <v>319</v>
      </c>
    </row>
    <row r="126" spans="1:4" x14ac:dyDescent="0.25">
      <c r="A126" s="1">
        <v>4234</v>
      </c>
      <c r="B126" s="1" t="s">
        <v>164</v>
      </c>
      <c r="C126" s="1" t="s">
        <v>324</v>
      </c>
      <c r="D126" s="1" t="s">
        <v>319</v>
      </c>
    </row>
    <row r="127" spans="1:4" x14ac:dyDescent="0.25">
      <c r="A127" s="1">
        <v>195</v>
      </c>
      <c r="B127" s="1" t="s">
        <v>140</v>
      </c>
      <c r="C127" s="1" t="s">
        <v>325</v>
      </c>
      <c r="D127" s="1" t="s">
        <v>326</v>
      </c>
    </row>
    <row r="128" spans="1:4" x14ac:dyDescent="0.25">
      <c r="A128" s="1">
        <v>3881</v>
      </c>
      <c r="B128" s="1" t="s">
        <v>165</v>
      </c>
      <c r="C128" s="1" t="s">
        <v>327</v>
      </c>
      <c r="D128" s="1" t="s">
        <v>326</v>
      </c>
    </row>
    <row r="129" spans="1:4" x14ac:dyDescent="0.25">
      <c r="A129" s="1">
        <v>3988</v>
      </c>
      <c r="B129" s="1" t="s">
        <v>166</v>
      </c>
      <c r="C129" s="1" t="s">
        <v>328</v>
      </c>
      <c r="D129" s="1" t="s">
        <v>326</v>
      </c>
    </row>
    <row r="130" spans="1:4" x14ac:dyDescent="0.25">
      <c r="A130" s="1">
        <v>5556</v>
      </c>
      <c r="B130" s="1" t="s">
        <v>167</v>
      </c>
      <c r="C130" s="1" t="s">
        <v>329</v>
      </c>
      <c r="D130" s="1" t="s">
        <v>326</v>
      </c>
    </row>
    <row r="131" spans="1:4" x14ac:dyDescent="0.25">
      <c r="A131" s="1">
        <v>19</v>
      </c>
      <c r="B131" s="1" t="s">
        <v>168</v>
      </c>
      <c r="C131" s="1" t="s">
        <v>330</v>
      </c>
      <c r="D131" s="1" t="s">
        <v>326</v>
      </c>
    </row>
    <row r="132" spans="1:4" x14ac:dyDescent="0.25">
      <c r="A132" s="1">
        <v>5557</v>
      </c>
      <c r="B132" s="1" t="s">
        <v>169</v>
      </c>
      <c r="C132" s="1" t="s">
        <v>331</v>
      </c>
      <c r="D132" s="1" t="s">
        <v>326</v>
      </c>
    </row>
    <row r="133" spans="1:4" x14ac:dyDescent="0.25">
      <c r="A133" s="1">
        <v>5171</v>
      </c>
      <c r="B133" s="1" t="s">
        <v>170</v>
      </c>
      <c r="C133" s="1" t="s">
        <v>332</v>
      </c>
      <c r="D133" s="1" t="s">
        <v>326</v>
      </c>
    </row>
    <row r="134" spans="1:4" x14ac:dyDescent="0.25">
      <c r="A134" s="1">
        <v>555</v>
      </c>
      <c r="B134" s="1" t="s">
        <v>171</v>
      </c>
      <c r="C134" s="1" t="s">
        <v>333</v>
      </c>
      <c r="D134" s="1" t="s">
        <v>326</v>
      </c>
    </row>
    <row r="135" spans="1:4" x14ac:dyDescent="0.25">
      <c r="A135" s="1">
        <v>206</v>
      </c>
      <c r="B135" s="1" t="s">
        <v>172</v>
      </c>
      <c r="C135" s="1" t="s">
        <v>334</v>
      </c>
      <c r="D135" s="1" t="s">
        <v>326</v>
      </c>
    </row>
    <row r="136" spans="1:4" x14ac:dyDescent="0.25">
      <c r="A136" s="1">
        <v>3920</v>
      </c>
      <c r="B136" s="1" t="s">
        <v>173</v>
      </c>
      <c r="C136" s="1" t="s">
        <v>335</v>
      </c>
      <c r="D136" s="1" t="s">
        <v>326</v>
      </c>
    </row>
    <row r="137" spans="1:4" x14ac:dyDescent="0.25">
      <c r="A137" s="1">
        <v>5555</v>
      </c>
      <c r="B137" s="1" t="s">
        <v>174</v>
      </c>
      <c r="C137" s="1" t="s">
        <v>336</v>
      </c>
      <c r="D137" s="1" t="s">
        <v>326</v>
      </c>
    </row>
    <row r="138" spans="1:4" x14ac:dyDescent="0.25">
      <c r="A138" s="1">
        <v>3882</v>
      </c>
      <c r="B138" s="1" t="s">
        <v>175</v>
      </c>
      <c r="C138" s="1" t="s">
        <v>337</v>
      </c>
      <c r="D138" s="1" t="s">
        <v>326</v>
      </c>
    </row>
    <row r="139" spans="1:4" x14ac:dyDescent="0.25">
      <c r="A139" s="1">
        <v>5558</v>
      </c>
      <c r="B139" s="1" t="s">
        <v>176</v>
      </c>
      <c r="C139" s="1" t="s">
        <v>338</v>
      </c>
      <c r="D139" s="1" t="s">
        <v>326</v>
      </c>
    </row>
    <row r="140" spans="1:4" x14ac:dyDescent="0.25">
      <c r="A140" s="1">
        <v>1418</v>
      </c>
      <c r="B140" s="1" t="s">
        <v>177</v>
      </c>
      <c r="C140" s="1" t="s">
        <v>339</v>
      </c>
      <c r="D140" s="1" t="s">
        <v>326</v>
      </c>
    </row>
    <row r="141" spans="1:4" x14ac:dyDescent="0.25">
      <c r="A141" s="1">
        <v>5559</v>
      </c>
      <c r="B141" s="1" t="s">
        <v>178</v>
      </c>
      <c r="C141" s="1" t="s">
        <v>340</v>
      </c>
      <c r="D141" s="1" t="s">
        <v>326</v>
      </c>
    </row>
    <row r="142" spans="1:4" x14ac:dyDescent="0.25">
      <c r="A142" s="1">
        <v>66</v>
      </c>
      <c r="B142" s="1" t="s">
        <v>179</v>
      </c>
      <c r="C142" s="1" t="s">
        <v>341</v>
      </c>
      <c r="D142" s="1" t="s">
        <v>326</v>
      </c>
    </row>
    <row r="143" spans="1:4" x14ac:dyDescent="0.25">
      <c r="A143" s="1">
        <v>5561</v>
      </c>
      <c r="B143" s="1" t="s">
        <v>180</v>
      </c>
      <c r="C143" s="1" t="s">
        <v>342</v>
      </c>
      <c r="D143" s="1" t="s">
        <v>326</v>
      </c>
    </row>
    <row r="144" spans="1:4" x14ac:dyDescent="0.25">
      <c r="A144" s="1">
        <v>61</v>
      </c>
      <c r="B144" s="1" t="s">
        <v>181</v>
      </c>
      <c r="C144" s="1" t="s">
        <v>343</v>
      </c>
      <c r="D144" s="1" t="s">
        <v>326</v>
      </c>
    </row>
    <row r="145" spans="1:4" x14ac:dyDescent="0.25">
      <c r="A145" s="1">
        <v>5560</v>
      </c>
      <c r="B145" s="1" t="s">
        <v>182</v>
      </c>
      <c r="C145" s="1" t="s">
        <v>344</v>
      </c>
      <c r="D145" s="1" t="s">
        <v>326</v>
      </c>
    </row>
    <row r="146" spans="1:4" x14ac:dyDescent="0.25">
      <c r="A146" s="1">
        <v>5562</v>
      </c>
      <c r="B146" s="1" t="s">
        <v>183</v>
      </c>
      <c r="C146" s="1" t="s">
        <v>345</v>
      </c>
      <c r="D146" s="1" t="s">
        <v>326</v>
      </c>
    </row>
    <row r="147" spans="1:4" x14ac:dyDescent="0.25">
      <c r="A147" s="1">
        <v>3441</v>
      </c>
      <c r="B147" s="1" t="s">
        <v>184</v>
      </c>
      <c r="C147" s="1" t="s">
        <v>346</v>
      </c>
      <c r="D147" s="1" t="s">
        <v>326</v>
      </c>
    </row>
    <row r="148" spans="1:4" x14ac:dyDescent="0.25">
      <c r="A148" s="1">
        <v>5563</v>
      </c>
      <c r="B148" s="1" t="s">
        <v>185</v>
      </c>
      <c r="C148" s="1" t="s">
        <v>347</v>
      </c>
      <c r="D148" s="1" t="s">
        <v>326</v>
      </c>
    </row>
    <row r="149" spans="1:4" x14ac:dyDescent="0.25">
      <c r="A149" s="1">
        <v>1926</v>
      </c>
      <c r="B149" s="1" t="s">
        <v>186</v>
      </c>
      <c r="C149" s="1" t="s">
        <v>348</v>
      </c>
      <c r="D149" s="1" t="s">
        <v>326</v>
      </c>
    </row>
    <row r="150" spans="1:4" x14ac:dyDescent="0.25">
      <c r="A150" s="1">
        <v>67</v>
      </c>
      <c r="B150" s="1" t="s">
        <v>187</v>
      </c>
      <c r="C150" s="1" t="s">
        <v>349</v>
      </c>
      <c r="D150" s="1" t="s">
        <v>326</v>
      </c>
    </row>
    <row r="151" spans="1:4" x14ac:dyDescent="0.25">
      <c r="A151" s="1">
        <v>5564</v>
      </c>
      <c r="B151" s="1" t="s">
        <v>188</v>
      </c>
      <c r="C151" s="1" t="s">
        <v>350</v>
      </c>
      <c r="D151" s="1" t="s">
        <v>326</v>
      </c>
    </row>
    <row r="152" spans="1:4" x14ac:dyDescent="0.25">
      <c r="A152" s="1">
        <v>5565</v>
      </c>
      <c r="B152" s="1" t="s">
        <v>189</v>
      </c>
      <c r="C152" s="1" t="s">
        <v>351</v>
      </c>
      <c r="D152" s="1" t="s">
        <v>326</v>
      </c>
    </row>
    <row r="153" spans="1:4" x14ac:dyDescent="0.25">
      <c r="A153" s="1">
        <v>5058</v>
      </c>
      <c r="B153" s="1" t="s">
        <v>190</v>
      </c>
      <c r="C153" s="1" t="s">
        <v>352</v>
      </c>
      <c r="D153" s="1" t="s">
        <v>326</v>
      </c>
    </row>
    <row r="154" spans="1:4" x14ac:dyDescent="0.25">
      <c r="A154" s="1">
        <v>22</v>
      </c>
      <c r="B154" s="1" t="s">
        <v>141</v>
      </c>
      <c r="C154" s="1" t="s">
        <v>353</v>
      </c>
      <c r="D154" s="1" t="s">
        <v>326</v>
      </c>
    </row>
    <row r="155" spans="1:4" x14ac:dyDescent="0.25">
      <c r="A155" s="1">
        <v>5253</v>
      </c>
      <c r="B155" s="1" t="s">
        <v>191</v>
      </c>
      <c r="C155" s="1" t="s">
        <v>354</v>
      </c>
      <c r="D155" s="1" t="s">
        <v>326</v>
      </c>
    </row>
    <row r="156" spans="1:4" x14ac:dyDescent="0.25">
      <c r="A156" s="1">
        <v>207</v>
      </c>
      <c r="B156" s="1" t="s">
        <v>192</v>
      </c>
      <c r="C156" s="1" t="s">
        <v>355</v>
      </c>
      <c r="D156" s="1" t="s">
        <v>326</v>
      </c>
    </row>
    <row r="157" spans="1:4" x14ac:dyDescent="0.25">
      <c r="A157" s="1">
        <v>5566</v>
      </c>
      <c r="B157" s="1" t="s">
        <v>193</v>
      </c>
      <c r="C157" s="1" t="s">
        <v>356</v>
      </c>
      <c r="D157" s="1" t="s">
        <v>326</v>
      </c>
    </row>
    <row r="158" spans="1:4" x14ac:dyDescent="0.25">
      <c r="B158" s="1" t="s">
        <v>194</v>
      </c>
      <c r="D158" s="1" t="s">
        <v>319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12" ma:contentTypeDescription="Create a new document." ma:contentTypeScope="" ma:versionID="2fbf09e4e2681e196d8980fd94180013">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ed7e04c8b273e2a7ec1388c4a042c29e"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FYACPHA5NQ3C-1062990798-21787</_dlc_DocId>
    <_dlc_DocIdUrl xmlns="678cb6b0-ae3a-4210-a1b1-d0020c0aba52">
      <Url>https://tgf.sharepoint.com/sites/TSGMT4/CCMB/_layouts/15/DocIdRedir.aspx?ID=FYACPHA5NQ3C-1062990798-21787</Url>
      <Description>FYACPHA5NQ3C-1062990798-21787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1722B2-EC9F-4ABC-BCEC-776BCA1E5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73ECF0-F988-4CEB-B6BD-0F33861B92F1}">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678cb6b0-ae3a-4210-a1b1-d0020c0aba52"/>
    <ds:schemaRef ds:uri="http://purl.org/dc/terms/"/>
    <ds:schemaRef ds:uri="http://schemas.openxmlformats.org/package/2006/metadata/core-properties"/>
    <ds:schemaRef ds:uri="6f438923-feb7-45b3-a657-092cfdb2b257"/>
    <ds:schemaRef ds:uri="7c7316b6-1708-4edf-a806-15e46c7e58d7"/>
    <ds:schemaRef ds:uri="http://www.w3.org/XML/1998/namespace"/>
    <ds:schemaRef ds:uri="http://purl.org/dc/dcmitype/"/>
  </ds:schemaRefs>
</ds:datastoreItem>
</file>

<file path=customXml/itemProps3.xml><?xml version="1.0" encoding="utf-8"?>
<ds:datastoreItem xmlns:ds="http://schemas.openxmlformats.org/officeDocument/2006/customXml" ds:itemID="{662C3967-D91C-4191-8595-16A80B9F72C0}">
  <ds:schemaRefs>
    <ds:schemaRef ds:uri="http://schemas.microsoft.com/sharepoint/v3/contenttype/forms"/>
  </ds:schemaRefs>
</ds:datastoreItem>
</file>

<file path=customXml/itemProps4.xml><?xml version="1.0" encoding="utf-8"?>
<ds:datastoreItem xmlns:ds="http://schemas.openxmlformats.org/officeDocument/2006/customXml" ds:itemID="{6B7D2CF4-676E-4315-BF75-72798357E3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Cover</vt:lpstr>
      <vt:lpstr>Page de garde</vt:lpstr>
      <vt:lpstr>Página de cubierta</vt:lpstr>
      <vt:lpstr>Evaluation_Year2</vt:lpstr>
      <vt:lpstr>Lookup</vt:lpstr>
      <vt:lpstr>ListCCM</vt:lpstr>
      <vt:lpstr>Quantitative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Mercedes Garcia</dc:creator>
  <cp:lastModifiedBy>Marta Alicia Alvarado de Magaña</cp:lastModifiedBy>
  <cp:lastPrinted>2017-12-13T07:29:17Z</cp:lastPrinted>
  <dcterms:created xsi:type="dcterms:W3CDTF">2016-07-11T09:52:35Z</dcterms:created>
  <dcterms:modified xsi:type="dcterms:W3CDTF">2018-11-20T20:50:01Z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0x010100CD4CC445ED9F804589DF3A42A67B22D2</vt:lpwstr>
  </property>
  <property fmtid="{D5CDD505-2E9C-101B-9397-08002B2CF9AE}" pid="3" name="_dlc_DocIdItemGuid">
    <vt:lpwstr>662c2d2e-4527-4260-910f-909f3af31a17</vt:lpwstr>
  </property>
  <property fmtid="{D5CDD505-2E9C-101B-9397-08002B2CF9AE}" pid="4" name="Category">
    <vt:lpwstr>(unspecified)</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(unspecified)</vt:lpwstr>
  </property>
</Properties>
</file>