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defaultThemeVersion="124226"/>
  <mc:AlternateContent xmlns:mc="http://schemas.openxmlformats.org/markup-compatibility/2006">
    <mc:Choice Requires="x15">
      <x15ac:absPath xmlns:x15ac="http://schemas.microsoft.com/office/spreadsheetml/2010/11/ac" url="C:\Users\mimcorleto\AppData\Local\Microsoft\Windows\INetCache\Content.Outlook\T6402K9G\"/>
    </mc:Choice>
  </mc:AlternateContent>
  <xr:revisionPtr revIDLastSave="0" documentId="13_ncr:1_{E91CDF7B-227E-4F63-8B49-A2A730B28F6F}" xr6:coauthVersionLast="45" xr6:coauthVersionMax="45" xr10:uidLastSave="{00000000-0000-0000-0000-000000000000}"/>
  <bookViews>
    <workbookView xWindow="-120" yWindow="-120" windowWidth="29040" windowHeight="15840" activeTab="2" xr2:uid="{00000000-000D-0000-FFFF-FFFF00000000}"/>
  </bookViews>
  <sheets>
    <sheet name="reproVIH 2019" sheetId="18" r:id="rId1"/>
    <sheet name="recal 2019" sheetId="17" r:id="rId2"/>
    <sheet name="repro 2020" sheetId="19" r:id="rId3"/>
  </sheets>
  <externalReferences>
    <externalReference r:id="rId4"/>
    <externalReference r:id="rId5"/>
    <externalReference r:id="rId6"/>
    <externalReference r:id="rId7"/>
    <externalReference r:id="rId8"/>
    <externalReference r:id="rId9"/>
    <externalReference r:id="rId10"/>
  </externalReferences>
  <definedNames>
    <definedName name="_064c976f_dc27_4320_b681_1339b2fe8ab4">#REF!</definedName>
    <definedName name="_0a54ea9f_6551_4517_a878_c152fb55f9a1">'[1]Recipient sheet'!#REF!</definedName>
    <definedName name="_1d0188c7_3e76_40a1_bd1f_7775471db247">#REF!</definedName>
    <definedName name="_2b545529_161e_4ac1_9362_d6a10d266e17">#REF!</definedName>
    <definedName name="_2b55e7c6_3f95_4cbb_b0e4_b40e4a86f435">#REF!</definedName>
    <definedName name="_30fee82c_14f4_4a5f_a453_cb18954a7ebc">#REF!</definedName>
    <definedName name="_329fd648_43f7_41d3_bee9_8ba9de528383">#REF!</definedName>
    <definedName name="_489c8708_ba46_4243_adf7_6489cf5e59f7">#REF!</definedName>
    <definedName name="_55196ad8_eb49_4312_b065_86f00def31a7">#REF!</definedName>
    <definedName name="_6d661af8_29d6_4e8e_a5b0_cc84ee4eb720">[1]Setup!$C$6</definedName>
    <definedName name="_6f67cf15_4702_4c47_a424_1c1585ad72b1" comment="Save Map">#REF!</definedName>
    <definedName name="_85203bf3_9159_43b9_8a8a_d795a4ad9ca0">#REF!</definedName>
    <definedName name="_8f9eef8b_d98e_4b9e_bb2e_b941f25e75e0">#REF!</definedName>
    <definedName name="_9479c3a8_3a98_4b0e_bb8c_376fe7788da5">#REF!</definedName>
    <definedName name="_9e4064b7_e62c_4abc_9af4_69421f2f4da2">#REF!</definedName>
    <definedName name="_a1f5d101_d930_4c9b_a303_b59c76eef4b5">#REF!</definedName>
    <definedName name="_a33ad721_4839_41d5_a193_cf04831c30a4">#REF!</definedName>
    <definedName name="_a4f1091a_7b5c_45ed_8e14_88414db8f444">#REF!</definedName>
    <definedName name="_aac47cda_85a8_427d_a643_30b0f56afa55">'[1]Recipient sheet'!#REF!</definedName>
    <definedName name="_b2b7da3e_86e7_4904_b0e8_4c458cbfb46d">#REF!</definedName>
    <definedName name="_b479abbc_1348_47ce_8984_40a995f58905">#REF!</definedName>
    <definedName name="_b9ac1525_a338_4e54_9fab_ce0b7b6318fd" comment="Save Map">#REF!</definedName>
    <definedName name="_bf3cacdf_bc7f_4173_8f84_f13ee0b5c719">#REF!</definedName>
    <definedName name="_c35bff0d_642f_40df_8d5f_bbcb0534e23b">#REF!</definedName>
    <definedName name="_cc15cf2d_1cea_4443_9c90_6f4e5a84976e">#REF!</definedName>
    <definedName name="_ce22259c_4382_4095_a0ad_adcea496fac9">#REF!</definedName>
    <definedName name="_d138b872_f6f8_4e9b_a8ef_bb6c0e66f9c2">#REF!</definedName>
    <definedName name="_d91c78a7_f0c1_457f_9def_32e04fd4a479">#REF!</definedName>
    <definedName name="_dbd0c918_8140_4043_bdab_cece939ff74a">#REF!</definedName>
    <definedName name="_de01575c_3097_499d_9977_70f8b5e7ab13">#REF!</definedName>
    <definedName name="_e3c2ead6_6c34_462b_a702_c160a5df118a">#REF!</definedName>
    <definedName name="_e8aaf1e6_61eb_40f1_82c7_c364ea5cb53b">#REF!</definedName>
    <definedName name="_eb839e16_fc9c_413c_8908_cad80e757e24" comment="Display Map">'[1]Recipient sheet'!#REF!</definedName>
    <definedName name="_eecfcf1a_e847_4960_b871_ebab6a0562a7">#REF!</definedName>
    <definedName name="_fd972c3d_0ba4_42e7_8446_2150735dea19">#REF!</definedName>
    <definedName name="_fedcd7d3_8063_490d_9a62_15657214dfaa">#REF!</definedName>
    <definedName name="AccountRole">IF('[1]Data Sheet'!$D$190&lt;&gt;"",OFFSET('[1]Recipient sheet'!$B$2,1,0,MATCH(" ",'[1]Recipient sheet'!$B$2:$B$10,-1)-1,1),OFFSET('[1]Recipient sheet'!$B$27,1,0,MATCH(" ",'[1]Recipient sheet'!$B$27:$B$36,-1)-1,1))</definedName>
    <definedName name="AIM_Detailed_Budget_Line__c.AIM_Unit_of_Measure__c">[2]apttusmetadata!$AC$2:$AC$9</definedName>
    <definedName name="AssumptionList">#REF!</definedName>
    <definedName name="BLCount">COUNT('[1]Detailed Budget'!A1:A500)</definedName>
    <definedName name="BudgetLineNumbers">#REF!:INDEX(#REF!,COUNT(#REF!,"?*"))</definedName>
    <definedName name="CmpAcroSelected">INDIRECT(ADDRESS(CmpSelectedOnRow,2,1,TRUE,"CatCmp"))</definedName>
    <definedName name="CmpIdSelected">INDIRECT(ADDRESS(CmpSelectedOnRow,1,1,TRUE,"CatCmp"))</definedName>
    <definedName name="CmpSelectedOnRow">IFERROR(MATCH(ComponentSelected,#REF!,0),"")</definedName>
    <definedName name="ComponentConcatenation">CONCATENATE([1]Setup!A1,[1]Setup!A2,", ",[1]Setup!A3,", ",[1]Setup!A4,", ",[1]Setup!A5)</definedName>
    <definedName name="ComponentList">[1]Setup!$A$12:$A$14</definedName>
    <definedName name="ComponentSelected">[1]Setup!$L$3</definedName>
    <definedName name="CostInpInCmpInHealthProd">OFFSET([3]CostInpInCmpInSFpsmCat!$D$3,0,0,[3]CostInpInCmpInSFpsmCat!$D$1,1)</definedName>
    <definedName name="CostInpInCmpInOthProd">OFFSET([3]CostInpInCmpInSFpsmCat!$F$3,0,0,[3]CostInpInCmpInSFpsmCat!$F$1,1)</definedName>
    <definedName name="CostInpNoList">'[1]Detailed Budget'!$L$5:$L$1005</definedName>
    <definedName name="CostInput">OFFSET('[1]Data Sheet'!$F$199,1,0,MATCH(" ",'[1]Data Sheet'!$F$199:$F$275,-1)-1,1)</definedName>
    <definedName name="CostInputs">OFFSET(#REF!,0,VLOOKUP(ComponentSelected,#REF!,6,FALSE),#REF!,1)</definedName>
    <definedName name="Country">OFFSET(#REF!,0,0,COUNTA(#REF!),1)</definedName>
    <definedName name="Currencies">[1]Setup!$C$30:$C$41</definedName>
    <definedName name="Geographylocation">[1]Setup!$A$73:$A$91</definedName>
    <definedName name="IntIdList">'[1]Detailed Budget'!$F$5:$F$1005</definedName>
    <definedName name="LangOffset">[1]Translations!$C$1</definedName>
    <definedName name="Language">[1]Setup!$J$2</definedName>
    <definedName name="LocalCurrency">IF(NOT([1]Setup!$C$4=""),VLOOKUP([1]Setup!$C$4,[1]Currencies!$D$2:$G$250,4,FALSE),"")</definedName>
    <definedName name="ModuleColumn">'[1]Data Sheet'!$B$29:$B$174</definedName>
    <definedName name="ModuleIdList">'[1]Detailed Budget'!$D$5:$D$1005</definedName>
    <definedName name="ModulesInCmp">OFFSET(#REF!,0,0,NbrOfModulesInCmp,1)</definedName>
    <definedName name="ModuleStart">'[1]Data Sheet'!$B$29:$B$173</definedName>
    <definedName name="NbrOfModulesInCmp">COUNT(#REF!)</definedName>
    <definedName name="NbrOfPRsSelected">COUNTA([1]Setup!#REF!)</definedName>
    <definedName name="Pharma">OFFSET('[4]Pharma CIs'!$C$2,0,0,COUNTA('[4]Pharma CIs'!$C$2:$C$11),1)</definedName>
    <definedName name="PRAcronym">#REF!:INDEX(#REF!,COUNTIF(#REF!,"?*"))</definedName>
    <definedName name="PRacronyms">OFFSET([3]Setup!$D$16,0,0,COUNTA([3]Setup!$B$16:$B$25),1)</definedName>
    <definedName name="PRsInCountry">OFFSET(#REF!,MATCH([1]Setup!$C$4,#REF!,0)-1,0,COUNTIF(#REF!,[1]Setup!$C$4),1)</definedName>
    <definedName name="PSM">OFFSET(PSM [5]CIs!$A$2,0,0,COUNTA([0]!PSM [5]CIs!$A$2:$A$11),1)</definedName>
    <definedName name="Recipient">OFFSET([1]Setup!$K$43,1,0,MATCH(" ",[1]Setup!$K$43:$K$103,-1)-1,1)</definedName>
    <definedName name="RecipientList">[1]Setup!$K$44:$K$70</definedName>
    <definedName name="Res">OFFSET('[1]Recipient sheet'!$B$2,1,0,MATCH("*",'[1]Recipient sheet'!$B$2:$B$10,-1)-1,1)</definedName>
    <definedName name="ValidCostGrouping">#REF!</definedName>
    <definedName name="ValidModule">#REF!</definedName>
    <definedName name="XAuthorInvalidPicklistData">[1]apttusmetadata!$B$1</definedName>
    <definedName name="YesNo">#REF!</definedName>
    <definedName name="ZZZ">#REF!:INDEX(#REF!,COUNT(#REF!,"?*"))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54" i="18" l="1"/>
  <c r="U54" i="18"/>
  <c r="R55" i="17" l="1"/>
  <c r="I18" i="17"/>
  <c r="I14" i="17"/>
  <c r="I55" i="17" s="1"/>
  <c r="R46" i="19" l="1"/>
  <c r="I46" i="19"/>
  <c r="J13" i="18" l="1"/>
  <c r="J18" i="18"/>
  <c r="E97" i="18"/>
  <c r="E98" i="18" s="1"/>
  <c r="J12" i="18"/>
  <c r="J16" i="18"/>
  <c r="J11" i="18"/>
  <c r="J54" i="18" l="1"/>
</calcChain>
</file>

<file path=xl/sharedStrings.xml><?xml version="1.0" encoding="utf-8"?>
<sst xmlns="http://schemas.openxmlformats.org/spreadsheetml/2006/main" count="385" uniqueCount="137">
  <si>
    <t xml:space="preserve">
</t>
  </si>
  <si>
    <t>Principal Recipient :</t>
  </si>
  <si>
    <t>Grant name:</t>
  </si>
  <si>
    <t>Period:</t>
  </si>
  <si>
    <t>CCM approval date:</t>
  </si>
  <si>
    <t>Include CCM minutes</t>
  </si>
  <si>
    <t>Request to TGF date:</t>
  </si>
  <si>
    <t>Attach detailed budget showing the affected lines + Performance Framework (if affected) + other supporting documents.</t>
  </si>
  <si>
    <t>LFA revision date:</t>
  </si>
  <si>
    <t>Date of decision:</t>
  </si>
  <si>
    <t>Global Fund response</t>
  </si>
  <si>
    <t>To be completed by TGF</t>
  </si>
  <si>
    <t>5.0 Health Products - Non-Pharmaceuticals (HPNP)</t>
  </si>
  <si>
    <t xml:space="preserve">Total </t>
  </si>
  <si>
    <t xml:space="preserve">Types of budget revision: </t>
  </si>
  <si>
    <t>Tipos de revisión de presupuesto:</t>
  </si>
  <si>
    <t>Source (FUENTE)</t>
  </si>
  <si>
    <t>Destination (DESTINO)</t>
  </si>
  <si>
    <t>Budget Line Ref
(Línea Presupuestaria #)</t>
  </si>
  <si>
    <t>Intervention
(Intervención)</t>
  </si>
  <si>
    <t>Module 
(Módulo)</t>
  </si>
  <si>
    <t>Activity description
(Descripción de la Actividad)</t>
  </si>
  <si>
    <t>Cost Grouping
(Categoria de Costos)</t>
  </si>
  <si>
    <t>Total IP approved budget 
(Presupuesto total aprobado parala LP)</t>
  </si>
  <si>
    <t>Unused budget
(Presupuesto no utilizado)</t>
  </si>
  <si>
    <t>Requested amount to be reallocated
(Importe solicitado para ser reasignado)</t>
  </si>
  <si>
    <t>Amount to be allocated
(Cantidad asignar)</t>
  </si>
  <si>
    <t>Justification
(Justificación)</t>
  </si>
  <si>
    <t>Programas de prevención integral para hombres que tienen relaciones sexuales con hombres</t>
  </si>
  <si>
    <t>Diagnóstico y tratamiento de ITS y otros servicios de salud sexual y reproductiva para HSH</t>
  </si>
  <si>
    <t>Gestión de programas</t>
  </si>
  <si>
    <t>11.0 Costos de administración del programa</t>
  </si>
  <si>
    <t>9.0 Equipamiento no sanitario</t>
  </si>
  <si>
    <t>Servicios de diagnóstico de VIH para HSH</t>
  </si>
  <si>
    <t>5.0 Productos sanitarios: productos no farmacéuticos</t>
  </si>
  <si>
    <t>Tratamiento, atención y apoyo</t>
  </si>
  <si>
    <t>Adherencia al tratamiento</t>
  </si>
  <si>
    <t>MINSAL</t>
  </si>
  <si>
    <t>SLV-H-MOH</t>
  </si>
  <si>
    <t>ENE-DIC 2019</t>
  </si>
  <si>
    <t>Coordinadora del Programa Nacional de ITS/VIH/SIDA</t>
  </si>
  <si>
    <t>SOLICITA:</t>
  </si>
  <si>
    <t>Dra. Ana Isabel Nieto</t>
  </si>
  <si>
    <t>Licda. Maria Isabel Mendoza</t>
  </si>
  <si>
    <t>Coordinadora Área de Fondos Externos</t>
  </si>
  <si>
    <t>REVISA:</t>
  </si>
  <si>
    <t>VO.BO.:</t>
  </si>
  <si>
    <t>Gerente General de Operaciones</t>
  </si>
  <si>
    <t>Ministra de Salud</t>
  </si>
  <si>
    <t>Dra. Ana del Carmen Orellana Bendek</t>
  </si>
  <si>
    <t>F. _______________________________________</t>
  </si>
  <si>
    <t>F. ______________________________________</t>
  </si>
  <si>
    <t>AUTORIZA.:</t>
  </si>
  <si>
    <t>Budget Revision Form (Formulario de revisión de presupuesto)</t>
  </si>
  <si>
    <t>Ánalisis Financiero:</t>
  </si>
  <si>
    <t>.</t>
  </si>
  <si>
    <t>Especificos del Gasto en SAFI que disminuyen por LP</t>
  </si>
  <si>
    <t>Especificos del Gasto en SAFI que aumentan por LP</t>
  </si>
  <si>
    <t>Dr. Elmer Wilfredo Mendoza Rodríguez</t>
  </si>
  <si>
    <t xml:space="preserve">AUTORIZADO </t>
  </si>
  <si>
    <t>RECALENDARIZACION No. 1      SR PLAN INTERNACIONAL</t>
  </si>
  <si>
    <t>F. ____________________________________________</t>
  </si>
  <si>
    <t xml:space="preserve"> </t>
  </si>
  <si>
    <t>Detección y Pruebas de ITS causadas por Bacterias y virus; consumibles</t>
  </si>
  <si>
    <t>Readecuaciones y equipamiento de servicios amigables para poblaciones clave, y equipamiento para personal administrativo de respuesta a subvención</t>
  </si>
  <si>
    <t>Políticas, planificación, coordinación y gestión de programas nacionales de control de enfermedades</t>
  </si>
  <si>
    <t>Servicios e Insumos para la gestión y respuesta a la subvención</t>
  </si>
  <si>
    <t>F. __________________________________________</t>
  </si>
  <si>
    <t>F. _____________________________</t>
  </si>
  <si>
    <t>Tratamiento clínico de ITS</t>
  </si>
  <si>
    <t>4.0 Productos sanitarios: productos farmacéuticos</t>
  </si>
  <si>
    <t>Adquisición de Equipo para la estrategía de Vinculación y Adherencia al Tratamiento</t>
  </si>
  <si>
    <t>Unused budget
(Presupuesto no utilizado) al 31 de diciembre de 2019</t>
  </si>
  <si>
    <t>Programas integrales para personas privadas de libertad en centros penitenciarios y otros lugares de reclusión</t>
  </si>
  <si>
    <t>Diagnóstico y tratamiento de ITS y otros servicios de salud sexual y reproductiva para personas privadas de libertad en centros penitenciarios y otros lugares de reclusión</t>
  </si>
  <si>
    <t>Detección y Pruebas de ITS causadas por Bacterias y Virus</t>
  </si>
  <si>
    <t>Seguimiento del tratamiento: carga vírica</t>
  </si>
  <si>
    <t>Servicios de laboratorio y diagnóstico relacionados con la determinación de carga vírica</t>
  </si>
  <si>
    <t>Prevención, diagnóstico y tratamiento de infecciones oportunistas</t>
  </si>
  <si>
    <t>Tratamiento para infecciones oportunistas en personas con VIH</t>
  </si>
  <si>
    <t>Pruebas de diágnostico rápido realizadas por profesionales de salud y Confirmación del diágnostico de VIH</t>
  </si>
  <si>
    <t>8.0 Infraestructuras</t>
  </si>
  <si>
    <t>61602- $ 43,812.96</t>
  </si>
  <si>
    <t>54113- $ 11,001.00</t>
  </si>
  <si>
    <t>54107- $ 1,398.00</t>
  </si>
  <si>
    <t>54203-$ 7,000.00
54199-$ 1,258.35
54105-$ 1,375.00
54107-$    369.65</t>
  </si>
  <si>
    <t xml:space="preserve">54399-$ 7,000.00
54104-$ 2,803.00 
55603-$    200.00    </t>
  </si>
  <si>
    <t>54108-$3,900.00</t>
  </si>
  <si>
    <t>54107-$ 1,320.90</t>
  </si>
  <si>
    <t>54107-$ 3,606.72</t>
  </si>
  <si>
    <t>54107-$ 90,958.32</t>
  </si>
  <si>
    <t>54108-$20,000.00</t>
  </si>
  <si>
    <t>54304-$20,000.00</t>
  </si>
  <si>
    <t>61104-$4,250.00
61403-$1,250.00</t>
  </si>
  <si>
    <t>61104-$18,700.00
61403-$  5,500.00</t>
  </si>
  <si>
    <t>54107- $  429.00</t>
  </si>
  <si>
    <t>Programas de prevención integral para personas transgénero</t>
  </si>
  <si>
    <t>Servicios de diagnóstico de VIH para personas transgénero</t>
  </si>
  <si>
    <t>Programas de prevención integral para trabajadores del sexo y sus clientes</t>
  </si>
  <si>
    <t>Diagnóstico y tratamiento de ITS y otros servicios de salud sexual y reproductiva para trabajadores sexuales</t>
  </si>
  <si>
    <t>Servicios de diagnóstico de VIH para trabajadores sexuales</t>
  </si>
  <si>
    <t>Servicios de diagnóstico de VIH para personas privadas de libertad en centros penitenciarios y otros lugares de reclusión</t>
  </si>
  <si>
    <t>Diagnóstico para infecciones oportunistas</t>
  </si>
  <si>
    <t>54107- $ 429.00</t>
  </si>
  <si>
    <t>54107- $ 21,320.00</t>
  </si>
  <si>
    <t>54107- $ 1,716.00</t>
  </si>
  <si>
    <t>54107- $ 858.00</t>
  </si>
  <si>
    <t>54107- $ 7,800.00</t>
  </si>
  <si>
    <t>54107- $ 3,962.40</t>
  </si>
  <si>
    <t xml:space="preserve">Como parte de las medidas de bioseguridad en el área de laboratorio es necesario la adquisición de hisopos de dacrón, cabeza miniaturizada con mango flexible, estos consumibles serán utilizados por el personal de laboratorio del programa de VIH, cabe mencionar en el año 2019 no fue posible adquirir estos consumibles, para este año es necesario ya que son muy importante para el proceso de sangrado en los tamizajes de pruebas de VIH. </t>
  </si>
  <si>
    <t>Como parte del fortalecimiento del trabajo en VIH es necesario readecuar algunas áreas de las misma con el objetivo de mejorar la calidad del servicios a los usuarios, de igual manera es necesario readecuar los espacios del personal técnico que labora en el Programa de VIH ya que están bastante deteriorados debido a la  antigüedad de su construcción, se detalla las los espacios a readecuar. Se readecuarán  los consultorios de las Clínicas VICITS  de  Metapan, Acajutla, Sonsonate, Ciudad Arce, Opico, Barrios S.S., San Jacinto, Usulutan, La playa la Union , Laboratorio del Hospital San Juan de Dios de Santa Ana y Oficinas de tecnicos del Programa de VIH Sida/ MINSAL</t>
  </si>
  <si>
    <t xml:space="preserve">Esta pruebas de laboratorio se inició con el proceso de descentralización al Hospital Nacional de Santa Ana según acuerdo ministerial N°1064 de fecha 07/10/2019   y solicitud de compra UFI N° 897, se gestionó el proceso de compra por el hospital, obteniendo como resultado no adjudicado debido a que no se recibieron ofertas de los proveedores, es importante la adquisición de estos reactivos de laboratorio debido a que la demanda es alta, en tal sentido es necesario la recalendarización de fondos del año 2019 al  2020, para realizar un nuevo proceso de compras en el presente año, cabe mencionar que los costos estimados y las líneas presupuestarias se mantienen no surgiendo ningún cambio. </t>
  </si>
  <si>
    <t>Como parte de la gestión administrativa es necesario la reprogramación de fondos para el pago de la comisión derivados de las negociaciones de compras a través de la Bolsa de productos de El Salvador ( BOLPROS), de acuerdo a experiencias anteriores por esta modalidad los procesos de compra han sido muy eficientes en cuanto  los tiempos de ejecución así como en la generación de economías, como parte de identificación de personal de salud que trabaja en la gestión del proyecto se solicita la autorización para la confección de camisa y chumpas, con el objetivo que el personal ande identificado cuando desarrolle el trabajo de campo.</t>
  </si>
  <si>
    <t>A partir de 2019, para fortalecer la atención a poblaciones clave, se han aperturado 6 clínicas amigables y en 2020 se abrirán 4 clínicas más, por lo que se espera un incremento en la demanda de atención y detección de casos de ITS y de VIH. Por lo que se requiere tener disponibilidad de medicamento de uso tópico para las condilomatosis en la región genital en las 20 clínicas VICITS y las 10 Clínicas Amigables. También se asignará este medicamento para la atención de personas privadas de libertad que presentan esta patología.</t>
  </si>
  <si>
    <t>De la adquisición de medicamentos para infecciones oportunistas se obtuvieron economías. Se tiene la oportunidad de recibir en calidad de donación medicamentos antirretrovirales del Ministerio de Salud de Brasil y de la Caja Costarricense de Seguridad Social de Costa Rica, lo que significa un apoyo muy grande para cubrir la atención de 500 personas con VIH, el requisito que ponen los donantes es que se cubra el traslado de estos medicamentos, por lo que se solicita financiamiento para apoyar el traslado vía aérea de 4,950 frascos de Abacavir 300 mg.  y 3,600 frascos de ritonavir 100 mg. el monto de la donación es de aproximandamente $175,000.00, esto es de mucho beneficio dado que se está trabajando en la estrategia de adherencia y búsqueda de abandonos de la TAR lo que evitará que lleguen a los hospitales  con infecciones oportunistas.</t>
  </si>
  <si>
    <t xml:space="preserve">
Dado que parte del equipo de monitoreo de campo tiene equipos de computo ya obsoletos, se destinan las economías de equipamiento no sanitario para dotar de computadoras que les faciliten el registro de información y elaboración de reportes, además de mantener comunicación fluida con el personal de los establecimientos de salud y de los sub subreceptores que contribuyen a la estrategia de vinculación y la adherencia a la terapia antirretroviral. El Ministerio facilita el acceso a internet e intranet.   </t>
  </si>
  <si>
    <t>PRORROGA CONTRATO 150/2019
Para agilizar el proceso de adquisición de las pruebas de carga viral para el seguimiento de las personas con VIH, se valoró la pertinencia de prorrogar el contrato vigente N°150/2019, por lo que se requiere un monto de $94,565.04 para cubrir el contrato y esto permitirá tener las pruebas en forma oportuna en el presente año y evitar riesgo de desabastecimiento de las mismas. Dado que la Ley de adquisiciones y contrataciones de la administración pública (LACAP),   permite realizar Prórroga de los Contratos de Suministros y Servicios, según el "Art. 83.- Los contratos de suministro de bienes y los de servicios, podrán prorrogarse una sola vez, por un período igual o menor al pactado inicialmente, siempre que las condiciones del mismo permanezcan favorables a la institución y que no hubiere una mejor opción. El titular de la institución emitirá la resolución debidamente razonada y motivada para proceder a dicha prórroga", no se incumple la ley</t>
  </si>
  <si>
    <t>Esta pruebas de laboratorio se inició con el proceso de descentralización al Hospital Nacional de Santa Ana según acuerdo ministerial N°1064 de fecha 07/10/2019   y solicitud de compra UFI N° 897, se gestionó el proceso de compra por el hospital, obteniendo como resultado "No adjudicado" debido a que no se recibieron ofertas de los proveedores, es importante la adquisición de estos reactivos de laboratorio debido a que la demanda es alta, en tal sentido es necesario la recalendarización de fondos del año 2019 al  2020, para realizar un nuevo proceso de compras en el presente año, cabe mencionar que los costos estimados y las líneas presupuestarias se mantienen no habiendo ningún cambio.</t>
  </si>
  <si>
    <t>Este monto se requiere para la compras de artículos de limpieza y mantenimientos de los vehículos adquiridos con la subvención de Fondo Mundial con el objetivo de cuidar del deterioro de las partes exteriores y así evitar el deterioro de pintura, cabe mencionar que este proceso de compras se había considerado en las reprogramaciones del año pasado pero se dejó sin efecto ya que el  fondo se utilizó para el pago de la comisión de BOLPROS resultante de las negociaciones de equipos de aire acondicionado, equipo informático e impresiones de formularios.</t>
  </si>
  <si>
    <t xml:space="preserve">
Se tuvo una economía en la readecuación y equipamiento de los establecimientos de salud que brindarán servicios de Clínicas amigables,  se solicita autorización para utilizar estas economía para la reposición de equipos informáticos obsoletosde de personal de la Dirección de Tecnologías de Informacióny de la Dirección de Vigilancia Sanitaria responsables de administrar el SUMEVE, área de epidemiología del Hospital Rosales que lleva el control de las intervenciones en VIH, personal de la UACI y Programa de ITS-VIH</t>
  </si>
  <si>
    <t xml:space="preserve">PRORROGA CONTRATO 94/2019
Para agilizar el proceso de adquisición de las pruebas de ITS causadas por bacterias y virus, se valoró la pertinencia de prorrogar el contrato vigente N°94/2019, por lo que se requiere un monto de $1,320.90 para completar el contrato y esto permitirá tener los productos en forma oportuna en el presente año y evitar riesgo de desabastecimiento de estas pruebas. Dado que la Ley de adquisiciones y contrataciones de la administración pública (LACAP),   permite realizar Prórroga de los Contratos de Suministros y Servicios, según el "Art. 83.- Los contratos de suministro de bienes y los de servicios, podrán prorrogarse una sola vez, por un período igual o menor al pactado inicialmente, siempre que las condiciones del mismo permanezcan favorables a la institución y que no hubiere una mejor opción. El titular de la institución emitirá la resolución debidamente razonada y motivada para proceder a dicha prórroga", no se incumple la ley. </t>
  </si>
  <si>
    <r>
      <t>Se han verificado los montos de economías generadas durante el año  2019 a reprogramarse para su ejecución en el año 2020 en base a las directrices públicadas por Fondo Mundial en Diciembre 2019</t>
    </r>
    <r>
      <rPr>
        <b/>
        <sz val="14"/>
        <color theme="1"/>
        <rFont val="Arial"/>
        <family val="2"/>
      </rPr>
      <t xml:space="preserve"> "Pautas para el presupuesto de subvenciones"</t>
    </r>
    <r>
      <rPr>
        <sz val="14"/>
        <color theme="1"/>
        <rFont val="Arial"/>
        <family val="2"/>
      </rPr>
      <t>, la cual ha sufrido modificaciones ya que introducen nuevos umbrales para las definiciones de las revisiones del presupuesto materiales y no materiales para los países enfocados e introducción de nuevas categorías discrecionales</t>
    </r>
    <r>
      <rPr>
        <b/>
        <i/>
        <u/>
        <sz val="14"/>
        <color theme="1"/>
        <rFont val="Arial"/>
        <family val="2"/>
      </rPr>
      <t xml:space="preserve"> "3.0 servicios profesionales externos, 9.0 equipos no sanitarios";</t>
    </r>
    <r>
      <rPr>
        <sz val="14"/>
        <color theme="1"/>
        <rFont val="Arial"/>
        <family val="2"/>
      </rPr>
      <t xml:space="preserve"> en tal sentido para dicha revisión se ha considerado el umbral por intervenciones (aumento o disminución) para cambios no materiales es del 30% del total del presupuesto y menos del 10% de aumento total para cualquier costo discrecional, determinando que las modificaciones  al presupuesto son materiales  y unicamente se requiere de autorización interna a nivel de Receptor Principal y Mecanismo Coordinador de País (MCP).</t>
    </r>
  </si>
  <si>
    <t xml:space="preserve">61104-$5,500.00
</t>
  </si>
  <si>
    <t xml:space="preserve">61104-$24,200.00
</t>
  </si>
  <si>
    <t>ENE-DIC 2020</t>
  </si>
  <si>
    <t>1.0 Recursos Humanos (RRHH)</t>
  </si>
  <si>
    <t>Personal de SSR para el abordaje educativo cara a cara</t>
  </si>
  <si>
    <t xml:space="preserve">
Se requiere una persona como apoyo al RP-MINSAL en el proceso de revisión, validación y registro de las transacciones financieras que son ejecutadas por el SR-Plan Internacional, </t>
  </si>
  <si>
    <t>Consultoria para levantamiento de activo fijo  y fortalecimineto de sistema de informcion (SUMEVE)</t>
  </si>
  <si>
    <t>3.0 Servicios profesionales externos (SPE)</t>
  </si>
  <si>
    <t>Año 2020</t>
  </si>
  <si>
    <t>Año 2021</t>
  </si>
  <si>
    <t>Unused budget
(Presupuesto no utilizado) Año 2020 y Año 2021</t>
  </si>
  <si>
    <t>54599-$ 65,827.90</t>
  </si>
  <si>
    <t>54107-$24,646.50</t>
  </si>
  <si>
    <t>51-$24,646.50 Remuneraciones</t>
  </si>
  <si>
    <t>51-$65,827.90 Remuneraciones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</si>
</sst>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0.0"/>
  </numFmts>
  <fonts count="26">
    <font>
      <sz val="11"/>
      <color theme="1"/>
      <name val="Arial"/>
      <family val="2"/>
    </font>
    <font>
      <sz val="11"/>
      <color theme="1"/>
      <name val="Georgia"/>
      <family val="1"/>
    </font>
    <font>
      <b/>
      <sz val="11"/>
      <color theme="1"/>
      <name val="Georgia"/>
      <family val="1"/>
    </font>
    <font>
      <b/>
      <sz val="26"/>
      <color rgb="FFFF0000"/>
      <name val="Arial"/>
      <family val="2"/>
    </font>
    <font>
      <b/>
      <sz val="12"/>
      <name val="Arial"/>
      <family val="2"/>
    </font>
    <font>
      <b/>
      <sz val="18"/>
      <color theme="1"/>
      <name val="Georgia"/>
      <family val="1"/>
    </font>
    <font>
      <i/>
      <sz val="10"/>
      <color theme="1"/>
      <name val="Georgia"/>
      <family val="1"/>
    </font>
    <font>
      <b/>
      <sz val="10"/>
      <color theme="1"/>
      <name val="Georgia"/>
      <family val="1"/>
    </font>
    <font>
      <b/>
      <sz val="10"/>
      <color theme="1"/>
      <name val="Arial"/>
      <family val="2"/>
    </font>
    <font>
      <sz val="10"/>
      <name val="Arial"/>
      <family val="2"/>
    </font>
    <font>
      <sz val="11"/>
      <color theme="1"/>
      <name val="Arial"/>
      <family val="2"/>
    </font>
    <font>
      <sz val="10"/>
      <color theme="1"/>
      <name val="Arial Unicode MS"/>
      <family val="2"/>
    </font>
    <font>
      <b/>
      <sz val="11"/>
      <color theme="1"/>
      <name val="Arial"/>
      <family val="2"/>
    </font>
    <font>
      <b/>
      <sz val="15"/>
      <name val="Arial"/>
      <family val="2"/>
    </font>
    <font>
      <sz val="12"/>
      <color theme="1"/>
      <name val="Calibri"/>
      <family val="2"/>
      <scheme val="minor"/>
    </font>
    <font>
      <b/>
      <sz val="15"/>
      <color theme="1"/>
      <name val="Georgia"/>
      <family val="1"/>
    </font>
    <font>
      <b/>
      <sz val="14"/>
      <color theme="1"/>
      <name val="Georgia"/>
      <family val="1"/>
    </font>
    <font>
      <b/>
      <i/>
      <sz val="11"/>
      <color theme="1"/>
      <name val="Arial"/>
      <family val="2"/>
    </font>
    <font>
      <b/>
      <i/>
      <u/>
      <sz val="13"/>
      <color theme="1"/>
      <name val="Arial"/>
      <family val="2"/>
    </font>
    <font>
      <b/>
      <sz val="11"/>
      <name val="Georgia"/>
      <family val="1"/>
    </font>
    <font>
      <b/>
      <sz val="20"/>
      <color theme="1"/>
      <name val="Arial"/>
      <family val="2"/>
    </font>
    <font>
      <sz val="10"/>
      <color theme="1"/>
      <name val="Arial Unicode MS"/>
      <family val="2"/>
    </font>
    <font>
      <sz val="11"/>
      <name val="Georgia"/>
      <family val="1"/>
    </font>
    <font>
      <sz val="14"/>
      <color theme="1"/>
      <name val="Arial"/>
      <family val="2"/>
    </font>
    <font>
      <b/>
      <sz val="14"/>
      <color theme="1"/>
      <name val="Arial"/>
      <family val="2"/>
    </font>
    <font>
      <b/>
      <i/>
      <u/>
      <sz val="14"/>
      <color theme="1"/>
      <name val="Arial"/>
      <family val="2"/>
    </font>
  </fonts>
  <fills count="7">
    <fill>
      <patternFill patternType="none"/>
    </fill>
    <fill>
      <patternFill patternType="gray125"/>
    </fill>
    <fill>
      <patternFill patternType="solid">
        <fgColor theme="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s>
  <cellStyleXfs count="9">
    <xf numFmtId="0" fontId="0" fillId="0" borderId="0"/>
    <xf numFmtId="0" fontId="9" fillId="0" borderId="0"/>
    <xf numFmtId="4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4" fillId="0" borderId="0"/>
    <xf numFmtId="9" fontId="14"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cellStyleXfs>
  <cellXfs count="237">
    <xf numFmtId="0" fontId="0" fillId="0" borderId="0" xfId="0"/>
    <xf numFmtId="0" fontId="0" fillId="0" borderId="3" xfId="0" applyBorder="1" applyAlignment="1">
      <alignment wrapText="1"/>
    </xf>
    <xf numFmtId="0" fontId="0" fillId="0" borderId="0" xfId="0" applyAlignment="1">
      <alignment wrapText="1"/>
    </xf>
    <xf numFmtId="0" fontId="3" fillId="0" borderId="0" xfId="0" applyFont="1" applyAlignment="1">
      <alignment horizontal="left" vertical="top" wrapText="1"/>
    </xf>
    <xf numFmtId="3" fontId="0" fillId="0" borderId="1" xfId="0" applyNumberFormat="1" applyBorder="1" applyAlignment="1">
      <alignment wrapText="1"/>
    </xf>
    <xf numFmtId="0" fontId="2" fillId="2" borderId="12" xfId="0" applyFont="1" applyFill="1" applyBorder="1" applyAlignment="1">
      <alignment horizontal="center" vertical="center" wrapText="1"/>
    </xf>
    <xf numFmtId="3" fontId="0" fillId="0" borderId="4" xfId="0" applyNumberFormat="1" applyBorder="1" applyAlignment="1">
      <alignment wrapText="1"/>
    </xf>
    <xf numFmtId="0" fontId="0" fillId="4" borderId="27" xfId="0" applyFill="1" applyBorder="1" applyAlignment="1">
      <alignment wrapText="1"/>
    </xf>
    <xf numFmtId="0" fontId="0" fillId="4" borderId="28" xfId="0" applyFill="1" applyBorder="1" applyAlignment="1">
      <alignment wrapText="1"/>
    </xf>
    <xf numFmtId="44" fontId="0" fillId="0" borderId="0" xfId="2" applyFont="1" applyAlignment="1">
      <alignment wrapText="1"/>
    </xf>
    <xf numFmtId="44" fontId="0" fillId="0" borderId="11" xfId="2" applyFont="1" applyBorder="1" applyAlignment="1">
      <alignment wrapText="1"/>
    </xf>
    <xf numFmtId="0" fontId="7" fillId="2" borderId="20" xfId="0" applyFont="1" applyFill="1" applyBorder="1" applyAlignment="1">
      <alignment horizontal="center" vertical="center" wrapText="1"/>
    </xf>
    <xf numFmtId="0" fontId="7" fillId="2" borderId="26"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0" fillId="0" borderId="0" xfId="0" applyAlignment="1">
      <alignment horizontal="center" vertical="center"/>
    </xf>
    <xf numFmtId="10" fontId="0" fillId="0" borderId="0" xfId="3" applyNumberFormat="1" applyFont="1"/>
    <xf numFmtId="0" fontId="3" fillId="0" borderId="0" xfId="0" applyFont="1" applyAlignment="1">
      <alignment horizontal="center" vertical="center" wrapText="1"/>
    </xf>
    <xf numFmtId="0" fontId="0" fillId="0" borderId="3" xfId="0" applyBorder="1" applyAlignment="1">
      <alignment horizontal="center" vertical="center" wrapText="1"/>
    </xf>
    <xf numFmtId="3" fontId="0" fillId="0" borderId="1" xfId="0" applyNumberFormat="1" applyBorder="1" applyAlignment="1">
      <alignment horizontal="center" vertical="center" wrapText="1"/>
    </xf>
    <xf numFmtId="0" fontId="0" fillId="0" borderId="0" xfId="0" applyBorder="1"/>
    <xf numFmtId="0" fontId="0" fillId="0" borderId="0" xfId="0" applyBorder="1" applyAlignment="1">
      <alignment horizontal="left" wrapText="1"/>
    </xf>
    <xf numFmtId="0" fontId="0" fillId="0" borderId="0" xfId="0" applyBorder="1" applyAlignment="1">
      <alignment wrapText="1"/>
    </xf>
    <xf numFmtId="0" fontId="0" fillId="0" borderId="0" xfId="0" applyBorder="1" applyAlignment="1">
      <alignment horizontal="left"/>
    </xf>
    <xf numFmtId="0" fontId="0" fillId="0" borderId="19" xfId="0" applyBorder="1" applyAlignment="1">
      <alignment horizontal="center" vertical="center" wrapText="1"/>
    </xf>
    <xf numFmtId="0" fontId="0" fillId="0" borderId="31" xfId="0" applyBorder="1" applyAlignment="1">
      <alignment horizontal="center" vertical="center" wrapText="1"/>
    </xf>
    <xf numFmtId="0" fontId="0" fillId="0" borderId="25" xfId="0" applyBorder="1"/>
    <xf numFmtId="0" fontId="0" fillId="0" borderId="29" xfId="0" applyBorder="1" applyAlignment="1">
      <alignment wrapText="1"/>
    </xf>
    <xf numFmtId="0" fontId="0" fillId="0" borderId="0" xfId="0" applyBorder="1" applyAlignment="1">
      <alignment horizontal="left" vertical="center"/>
    </xf>
    <xf numFmtId="0" fontId="0" fillId="0" borderId="35" xfId="0" applyBorder="1" applyAlignment="1">
      <alignment wrapText="1"/>
    </xf>
    <xf numFmtId="44" fontId="0" fillId="0" borderId="36" xfId="2" applyFont="1" applyBorder="1" applyAlignment="1">
      <alignment wrapText="1"/>
    </xf>
    <xf numFmtId="0" fontId="0" fillId="4" borderId="38" xfId="0" applyFill="1" applyBorder="1" applyAlignment="1">
      <alignment wrapText="1"/>
    </xf>
    <xf numFmtId="0" fontId="0" fillId="0" borderId="0" xfId="0" applyAlignment="1">
      <alignment horizontal="right" vertical="top" wrapText="1"/>
    </xf>
    <xf numFmtId="0" fontId="0" fillId="0" borderId="0" xfId="0" applyAlignment="1">
      <alignment horizontal="right" vertical="top"/>
    </xf>
    <xf numFmtId="0" fontId="2" fillId="0" borderId="25" xfId="0" applyFont="1" applyFill="1" applyBorder="1" applyAlignment="1">
      <alignment horizontal="right" vertical="top"/>
    </xf>
    <xf numFmtId="0" fontId="2" fillId="0" borderId="29" xfId="0" applyFont="1" applyFill="1" applyBorder="1" applyAlignment="1">
      <alignment horizontal="right" vertical="top"/>
    </xf>
    <xf numFmtId="0" fontId="2" fillId="0" borderId="30" xfId="0" applyFont="1" applyFill="1" applyBorder="1" applyAlignment="1">
      <alignment horizontal="right" vertical="top"/>
    </xf>
    <xf numFmtId="0" fontId="2" fillId="0" borderId="0" xfId="0" applyFont="1" applyFill="1" applyBorder="1" applyAlignment="1">
      <alignment horizontal="right" vertical="top"/>
    </xf>
    <xf numFmtId="0" fontId="1" fillId="0" borderId="0" xfId="0" applyFont="1" applyFill="1" applyBorder="1" applyAlignment="1">
      <alignment horizontal="left" vertical="top"/>
    </xf>
    <xf numFmtId="0" fontId="0" fillId="0" borderId="0" xfId="0" applyAlignment="1">
      <alignment horizontal="left" wrapText="1"/>
    </xf>
    <xf numFmtId="0" fontId="0" fillId="0" borderId="36" xfId="0" applyBorder="1" applyAlignment="1">
      <alignment horizontal="left" wrapText="1"/>
    </xf>
    <xf numFmtId="0" fontId="0" fillId="0" borderId="11" xfId="0" applyBorder="1" applyAlignment="1">
      <alignment horizontal="left" wrapText="1"/>
    </xf>
    <xf numFmtId="0" fontId="5" fillId="2" borderId="8" xfId="0" applyFont="1" applyFill="1" applyBorder="1" applyAlignment="1">
      <alignment horizontal="left" wrapText="1"/>
    </xf>
    <xf numFmtId="0" fontId="0" fillId="0" borderId="0" xfId="0" applyAlignment="1">
      <alignment horizontal="left"/>
    </xf>
    <xf numFmtId="3" fontId="0" fillId="0" borderId="34" xfId="0" applyNumberFormat="1" applyBorder="1" applyAlignment="1">
      <alignment horizontal="left" wrapText="1"/>
    </xf>
    <xf numFmtId="3" fontId="0" fillId="0" borderId="1" xfId="0" applyNumberFormat="1" applyBorder="1" applyAlignment="1">
      <alignment horizontal="left" wrapText="1"/>
    </xf>
    <xf numFmtId="0" fontId="0" fillId="0" borderId="1" xfId="0" applyBorder="1" applyAlignment="1">
      <alignment horizontal="left" wrapText="1"/>
    </xf>
    <xf numFmtId="0" fontId="0" fillId="0" borderId="0" xfId="0" applyAlignment="1">
      <alignment horizontal="left" vertical="top" wrapText="1"/>
    </xf>
    <xf numFmtId="0" fontId="0" fillId="0" borderId="0" xfId="0" applyAlignment="1">
      <alignment horizontal="left" vertical="top"/>
    </xf>
    <xf numFmtId="0" fontId="2" fillId="0" borderId="24" xfId="0" applyFont="1" applyFill="1" applyBorder="1" applyAlignment="1">
      <alignment horizontal="left" vertical="top"/>
    </xf>
    <xf numFmtId="0" fontId="2" fillId="0" borderId="25" xfId="0" applyFont="1" applyFill="1" applyBorder="1" applyAlignment="1">
      <alignment horizontal="left" vertical="top"/>
    </xf>
    <xf numFmtId="0" fontId="2" fillId="0" borderId="0" xfId="0" applyFont="1" applyFill="1" applyBorder="1" applyAlignment="1">
      <alignment horizontal="left" vertical="top"/>
    </xf>
    <xf numFmtId="0" fontId="0" fillId="0" borderId="34" xfId="0" applyBorder="1" applyAlignment="1">
      <alignment horizontal="left" wrapText="1"/>
    </xf>
    <xf numFmtId="3" fontId="0" fillId="0" borderId="37" xfId="0" applyNumberFormat="1" applyBorder="1" applyAlignment="1">
      <alignment horizontal="left" wrapText="1"/>
    </xf>
    <xf numFmtId="3" fontId="0" fillId="0" borderId="14" xfId="0" applyNumberFormat="1" applyBorder="1" applyAlignment="1">
      <alignment horizontal="left" wrapText="1"/>
    </xf>
    <xf numFmtId="0" fontId="0" fillId="0" borderId="24" xfId="0" applyBorder="1" applyAlignment="1">
      <alignment horizontal="center" vertical="center" wrapText="1"/>
    </xf>
    <xf numFmtId="0" fontId="0" fillId="0" borderId="0" xfId="0" applyBorder="1" applyAlignment="1">
      <alignment horizontal="center" vertical="center" wrapText="1"/>
    </xf>
    <xf numFmtId="0" fontId="0" fillId="0" borderId="25" xfId="0" applyBorder="1" applyAlignment="1">
      <alignment horizontal="left" wrapText="1"/>
    </xf>
    <xf numFmtId="0" fontId="11" fillId="0" borderId="0" xfId="0" applyFont="1" applyBorder="1" applyAlignment="1">
      <alignment horizontal="left" vertical="center"/>
    </xf>
    <xf numFmtId="0" fontId="11" fillId="0" borderId="0" xfId="0" applyFont="1" applyBorder="1" applyAlignment="1">
      <alignment vertical="center"/>
    </xf>
    <xf numFmtId="0" fontId="11" fillId="0" borderId="0" xfId="0" applyFont="1" applyBorder="1" applyAlignment="1">
      <alignment horizontal="center" vertical="center"/>
    </xf>
    <xf numFmtId="0" fontId="12" fillId="0" borderId="25" xfId="0" applyFont="1" applyBorder="1" applyAlignment="1">
      <alignment horizontal="left" wrapText="1"/>
    </xf>
    <xf numFmtId="0" fontId="0" fillId="0" borderId="25" xfId="0" applyBorder="1" applyAlignment="1">
      <alignment wrapText="1"/>
    </xf>
    <xf numFmtId="44" fontId="0" fillId="0" borderId="25" xfId="2" applyFont="1" applyBorder="1" applyAlignment="1">
      <alignment wrapText="1"/>
    </xf>
    <xf numFmtId="44" fontId="0" fillId="0" borderId="0" xfId="2" applyFont="1" applyBorder="1" applyAlignment="1">
      <alignment wrapText="1"/>
    </xf>
    <xf numFmtId="0" fontId="8" fillId="0" borderId="0" xfId="0" applyFont="1" applyAlignment="1">
      <alignment horizontal="left" vertical="center" wrapText="1"/>
    </xf>
    <xf numFmtId="0" fontId="0" fillId="0" borderId="0" xfId="0" applyAlignment="1">
      <alignment vertical="center" wrapText="1"/>
    </xf>
    <xf numFmtId="44" fontId="7" fillId="2" borderId="24" xfId="2" applyFont="1" applyFill="1" applyBorder="1" applyAlignment="1">
      <alignment horizontal="center" vertical="center" wrapText="1"/>
    </xf>
    <xf numFmtId="44" fontId="15" fillId="2" borderId="10" xfId="0" applyNumberFormat="1" applyFont="1" applyFill="1" applyBorder="1" applyAlignment="1">
      <alignment wrapText="1"/>
    </xf>
    <xf numFmtId="0" fontId="8" fillId="0" borderId="0" xfId="0" applyFont="1" applyAlignment="1">
      <alignment horizontal="right" vertical="center" wrapText="1"/>
    </xf>
    <xf numFmtId="44" fontId="16" fillId="2" borderId="10" xfId="0" applyNumberFormat="1" applyFont="1" applyFill="1" applyBorder="1" applyAlignment="1">
      <alignment wrapText="1"/>
    </xf>
    <xf numFmtId="0" fontId="12" fillId="0" borderId="32" xfId="0" applyFont="1" applyBorder="1" applyAlignment="1">
      <alignment vertical="center"/>
    </xf>
    <xf numFmtId="0" fontId="5" fillId="0" borderId="0" xfId="0" applyFont="1" applyFill="1" applyBorder="1" applyAlignment="1">
      <alignment horizontal="right" wrapText="1"/>
    </xf>
    <xf numFmtId="44" fontId="16" fillId="0" borderId="0" xfId="0" applyNumberFormat="1" applyFont="1" applyFill="1" applyBorder="1" applyAlignment="1">
      <alignment wrapText="1"/>
    </xf>
    <xf numFmtId="0" fontId="0" fillId="0" borderId="0" xfId="0" applyFill="1"/>
    <xf numFmtId="0" fontId="5" fillId="0" borderId="0" xfId="0" applyFont="1" applyFill="1" applyBorder="1" applyAlignment="1">
      <alignment horizontal="center" wrapText="1"/>
    </xf>
    <xf numFmtId="44" fontId="15" fillId="0" borderId="0" xfId="0" applyNumberFormat="1" applyFont="1" applyFill="1" applyBorder="1" applyAlignment="1">
      <alignment wrapText="1"/>
    </xf>
    <xf numFmtId="0" fontId="5" fillId="0" borderId="0" xfId="0" applyFont="1" applyFill="1" applyBorder="1" applyAlignment="1">
      <alignment horizontal="left" wrapText="1"/>
    </xf>
    <xf numFmtId="0" fontId="0" fillId="0" borderId="0" xfId="0" applyFill="1" applyBorder="1" applyAlignment="1">
      <alignment wrapText="1"/>
    </xf>
    <xf numFmtId="0" fontId="0" fillId="0" borderId="0" xfId="0" applyFill="1" applyAlignment="1">
      <alignment wrapText="1"/>
    </xf>
    <xf numFmtId="0" fontId="1" fillId="0" borderId="0" xfId="0" applyFont="1" applyFill="1" applyBorder="1" applyAlignment="1">
      <alignment vertical="top" wrapText="1"/>
    </xf>
    <xf numFmtId="44" fontId="0" fillId="0" borderId="29" xfId="2" applyFont="1" applyBorder="1" applyAlignment="1">
      <alignment wrapText="1"/>
    </xf>
    <xf numFmtId="0" fontId="1" fillId="0" borderId="30" xfId="0" applyFont="1" applyFill="1" applyBorder="1" applyAlignment="1">
      <alignment horizontal="left" vertical="center"/>
    </xf>
    <xf numFmtId="0" fontId="0" fillId="0" borderId="19" xfId="0" applyBorder="1" applyAlignment="1">
      <alignment wrapText="1"/>
    </xf>
    <xf numFmtId="9" fontId="0" fillId="0" borderId="0" xfId="3" applyFont="1" applyBorder="1" applyAlignment="1">
      <alignment horizontal="left" wrapText="1"/>
    </xf>
    <xf numFmtId="0" fontId="0" fillId="0" borderId="0" xfId="0" applyNumberFormat="1"/>
    <xf numFmtId="0" fontId="12" fillId="0" borderId="0" xfId="0" applyNumberFormat="1" applyFont="1" applyBorder="1" applyAlignment="1">
      <alignment vertical="center"/>
    </xf>
    <xf numFmtId="0" fontId="0" fillId="0" borderId="0" xfId="0" applyNumberFormat="1" applyAlignment="1">
      <alignment wrapText="1"/>
    </xf>
    <xf numFmtId="0" fontId="0" fillId="0" borderId="0" xfId="0" applyNumberFormat="1" applyBorder="1" applyAlignment="1">
      <alignment wrapText="1"/>
    </xf>
    <xf numFmtId="0" fontId="16" fillId="0" borderId="0" xfId="0" applyNumberFormat="1" applyFont="1" applyFill="1" applyBorder="1" applyAlignment="1">
      <alignment wrapText="1"/>
    </xf>
    <xf numFmtId="0" fontId="0" fillId="0" borderId="0" xfId="3" applyNumberFormat="1" applyFont="1"/>
    <xf numFmtId="0" fontId="0" fillId="0" borderId="0" xfId="0" applyNumberFormat="1" applyBorder="1"/>
    <xf numFmtId="0" fontId="7" fillId="2" borderId="12" xfId="0" applyNumberFormat="1" applyFont="1" applyFill="1" applyBorder="1" applyAlignment="1">
      <alignment horizontal="center" vertical="center" wrapText="1"/>
    </xf>
    <xf numFmtId="0" fontId="16" fillId="2" borderId="26" xfId="0" applyNumberFormat="1" applyFont="1" applyFill="1" applyBorder="1" applyAlignment="1">
      <alignment wrapText="1"/>
    </xf>
    <xf numFmtId="0" fontId="0" fillId="0" borderId="26" xfId="2" applyNumberFormat="1" applyFont="1" applyFill="1" applyBorder="1" applyAlignment="1">
      <alignment horizontal="center" vertical="center" wrapText="1"/>
    </xf>
    <xf numFmtId="44" fontId="0" fillId="0" borderId="26" xfId="2" applyFont="1" applyFill="1" applyBorder="1" applyAlignment="1">
      <alignment horizontal="center" vertical="center" wrapText="1"/>
    </xf>
    <xf numFmtId="0" fontId="7" fillId="2" borderId="24" xfId="0" applyFont="1" applyFill="1" applyBorder="1" applyAlignment="1">
      <alignment horizontal="center" vertical="center" wrapText="1"/>
    </xf>
    <xf numFmtId="0" fontId="1" fillId="0" borderId="19" xfId="0" applyFont="1" applyFill="1" applyBorder="1" applyAlignment="1">
      <alignment horizontal="left" vertical="center"/>
    </xf>
    <xf numFmtId="0" fontId="1" fillId="0" borderId="0" xfId="0" applyFont="1" applyFill="1" applyBorder="1" applyAlignment="1">
      <alignment horizontal="left" vertical="center"/>
    </xf>
    <xf numFmtId="0" fontId="8" fillId="0" borderId="0" xfId="0" applyFont="1" applyAlignment="1">
      <alignment horizontal="center" vertical="center" wrapText="1"/>
    </xf>
    <xf numFmtId="0" fontId="0" fillId="0" borderId="0" xfId="0" applyAlignment="1">
      <alignment horizontal="center" vertical="center" wrapText="1"/>
    </xf>
    <xf numFmtId="0" fontId="0" fillId="0" borderId="0" xfId="0" applyBorder="1" applyAlignment="1">
      <alignment horizontal="center" vertical="center"/>
    </xf>
    <xf numFmtId="0" fontId="12" fillId="0" borderId="0" xfId="0" applyFont="1" applyAlignment="1">
      <alignment vertical="center"/>
    </xf>
    <xf numFmtId="0" fontId="19" fillId="2" borderId="12" xfId="0" applyFont="1" applyFill="1" applyBorder="1" applyAlignment="1">
      <alignment horizontal="center" vertical="center" wrapText="1"/>
    </xf>
    <xf numFmtId="0" fontId="0" fillId="0" borderId="26" xfId="0" applyBorder="1" applyAlignment="1">
      <alignment horizontal="center" vertical="center" wrapText="1"/>
    </xf>
    <xf numFmtId="3" fontId="0" fillId="0" borderId="26" xfId="0" applyNumberFormat="1" applyBorder="1" applyAlignment="1">
      <alignment horizontal="left" vertical="center" wrapText="1"/>
    </xf>
    <xf numFmtId="164" fontId="0" fillId="0" borderId="26" xfId="0" applyNumberFormat="1" applyBorder="1" applyAlignment="1">
      <alignment horizontal="left" vertical="center" wrapText="1"/>
    </xf>
    <xf numFmtId="3" fontId="0" fillId="0" borderId="12" xfId="0" applyNumberFormat="1" applyBorder="1" applyAlignment="1">
      <alignment horizontal="center" vertical="center" wrapText="1"/>
    </xf>
    <xf numFmtId="164" fontId="0" fillId="0" borderId="12" xfId="0" applyNumberFormat="1" applyBorder="1" applyAlignment="1">
      <alignment horizontal="center" vertical="center" wrapText="1"/>
    </xf>
    <xf numFmtId="0" fontId="0" fillId="0" borderId="12" xfId="0" applyBorder="1" applyAlignment="1">
      <alignment horizontal="left" vertical="center" wrapText="1"/>
    </xf>
    <xf numFmtId="0" fontId="5" fillId="0" borderId="39" xfId="0" applyFont="1" applyBorder="1" applyAlignment="1">
      <alignment horizontal="center" vertical="top" wrapText="1"/>
    </xf>
    <xf numFmtId="0" fontId="0" fillId="0" borderId="26" xfId="0" applyBorder="1" applyAlignment="1">
      <alignment horizontal="left" vertical="center" wrapText="1"/>
    </xf>
    <xf numFmtId="0" fontId="16" fillId="2" borderId="26" xfId="0" applyFont="1" applyFill="1" applyBorder="1" applyAlignment="1">
      <alignment wrapText="1"/>
    </xf>
    <xf numFmtId="0" fontId="5" fillId="0" borderId="0" xfId="0" applyFont="1" applyAlignment="1">
      <alignment horizontal="right" wrapText="1"/>
    </xf>
    <xf numFmtId="44" fontId="16" fillId="0" borderId="0" xfId="0" applyNumberFormat="1" applyFont="1" applyAlignment="1">
      <alignment wrapText="1"/>
    </xf>
    <xf numFmtId="0" fontId="16" fillId="0" borderId="0" xfId="0" applyFont="1" applyAlignment="1">
      <alignment wrapText="1"/>
    </xf>
    <xf numFmtId="0" fontId="5" fillId="0" borderId="0" xfId="0" applyFont="1" applyAlignment="1">
      <alignment horizontal="center" wrapText="1"/>
    </xf>
    <xf numFmtId="44" fontId="15" fillId="0" borderId="0" xfId="0" applyNumberFormat="1" applyFont="1" applyAlignment="1">
      <alignment wrapText="1"/>
    </xf>
    <xf numFmtId="0" fontId="5" fillId="0" borderId="0" xfId="0" applyFont="1" applyAlignment="1">
      <alignment horizontal="left" wrapText="1"/>
    </xf>
    <xf numFmtId="0" fontId="21" fillId="0" borderId="0" xfId="0" applyFont="1" applyAlignment="1">
      <alignment horizontal="left" vertical="center"/>
    </xf>
    <xf numFmtId="0" fontId="21" fillId="0" borderId="0" xfId="0" applyFont="1" applyAlignment="1">
      <alignment vertical="center"/>
    </xf>
    <xf numFmtId="0" fontId="21" fillId="0" borderId="25" xfId="0" applyFont="1" applyBorder="1" applyAlignment="1">
      <alignment horizontal="left" vertical="center"/>
    </xf>
    <xf numFmtId="0" fontId="21" fillId="0" borderId="25" xfId="0" applyFont="1" applyBorder="1" applyAlignment="1">
      <alignment vertical="center"/>
    </xf>
    <xf numFmtId="0" fontId="21" fillId="0" borderId="0" xfId="0" applyFont="1" applyAlignment="1">
      <alignment horizontal="center" vertical="center"/>
    </xf>
    <xf numFmtId="0" fontId="0" fillId="0" borderId="0" xfId="0" applyAlignment="1">
      <alignment horizontal="left" vertical="center"/>
    </xf>
    <xf numFmtId="0" fontId="0" fillId="0" borderId="0" xfId="0" applyAlignment="1">
      <alignment vertical="top"/>
    </xf>
    <xf numFmtId="0" fontId="0" fillId="0" borderId="0" xfId="0" applyAlignment="1">
      <alignment vertical="top" wrapText="1"/>
    </xf>
    <xf numFmtId="0" fontId="0" fillId="0" borderId="0" xfId="0" applyAlignment="1">
      <alignment horizontal="center" vertical="center" wrapText="1"/>
    </xf>
    <xf numFmtId="0" fontId="8" fillId="0" borderId="0" xfId="0" applyFont="1" applyAlignment="1">
      <alignment horizontal="center" vertical="center" wrapText="1"/>
    </xf>
    <xf numFmtId="0" fontId="5" fillId="3" borderId="39" xfId="0" applyFont="1" applyFill="1" applyBorder="1" applyAlignment="1">
      <alignment horizontal="center" vertical="top" wrapText="1"/>
    </xf>
    <xf numFmtId="44" fontId="0" fillId="0" borderId="12" xfId="2" applyFont="1" applyFill="1" applyBorder="1" applyAlignment="1">
      <alignment horizontal="center" vertical="center" wrapText="1"/>
    </xf>
    <xf numFmtId="0" fontId="0" fillId="0" borderId="12" xfId="2" applyNumberFormat="1" applyFont="1" applyFill="1" applyBorder="1" applyAlignment="1">
      <alignment horizontal="center" vertical="center" wrapText="1"/>
    </xf>
    <xf numFmtId="0" fontId="0" fillId="0" borderId="12" xfId="0" applyBorder="1" applyAlignment="1">
      <alignment horizontal="center" vertical="center" wrapText="1"/>
    </xf>
    <xf numFmtId="3" fontId="0" fillId="0" borderId="12" xfId="0" applyNumberFormat="1" applyBorder="1" applyAlignment="1">
      <alignment horizontal="left" vertical="center" wrapText="1"/>
    </xf>
    <xf numFmtId="0" fontId="8"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wrapText="1"/>
    </xf>
    <xf numFmtId="0" fontId="1" fillId="2" borderId="12" xfId="0" applyFont="1" applyFill="1" applyBorder="1" applyAlignment="1">
      <alignment horizontal="left" vertical="center" wrapText="1"/>
    </xf>
    <xf numFmtId="3" fontId="0" fillId="0" borderId="26" xfId="0" applyNumberFormat="1" applyBorder="1" applyAlignment="1">
      <alignment vertical="center" wrapText="1"/>
    </xf>
    <xf numFmtId="0" fontId="22" fillId="2" borderId="12" xfId="0" applyFont="1" applyFill="1" applyBorder="1" applyAlignment="1">
      <alignment horizontal="left" vertical="center" wrapText="1"/>
    </xf>
    <xf numFmtId="0" fontId="17" fillId="0" borderId="0" xfId="0" applyFont="1" applyAlignment="1">
      <alignment horizontal="left" vertical="center" wrapText="1"/>
    </xf>
    <xf numFmtId="164" fontId="0" fillId="0" borderId="12" xfId="0" applyNumberFormat="1" applyBorder="1" applyAlignment="1">
      <alignment horizontal="left" vertical="center" wrapText="1"/>
    </xf>
    <xf numFmtId="0" fontId="0" fillId="0" borderId="9" xfId="0" applyBorder="1" applyAlignment="1">
      <alignment horizontal="center" vertical="center"/>
    </xf>
    <xf numFmtId="3" fontId="0" fillId="0" borderId="26" xfId="0" applyNumberFormat="1" applyBorder="1" applyAlignment="1">
      <alignment horizontal="center" vertical="center" wrapText="1"/>
    </xf>
    <xf numFmtId="164" fontId="0" fillId="0" borderId="26" xfId="0" applyNumberFormat="1" applyBorder="1" applyAlignment="1">
      <alignment horizontal="center" vertical="center" wrapText="1"/>
    </xf>
    <xf numFmtId="0" fontId="0" fillId="0" borderId="0" xfId="0" applyAlignment="1">
      <alignment horizontal="center" vertical="center" wrapText="1"/>
    </xf>
    <xf numFmtId="0" fontId="5" fillId="2" borderId="9" xfId="0" applyFont="1" applyFill="1" applyBorder="1" applyAlignment="1">
      <alignment horizontal="center" wrapText="1"/>
    </xf>
    <xf numFmtId="0" fontId="0" fillId="0" borderId="0" xfId="0" applyAlignment="1">
      <alignment horizontal="center" vertical="center" wrapText="1"/>
    </xf>
    <xf numFmtId="0" fontId="0" fillId="0" borderId="0" xfId="0" applyAlignment="1">
      <alignment horizontal="center" vertical="center" wrapText="1"/>
    </xf>
    <xf numFmtId="0" fontId="5" fillId="2" borderId="10" xfId="0" applyFont="1" applyFill="1" applyBorder="1" applyAlignment="1">
      <alignment horizontal="right" wrapText="1"/>
    </xf>
    <xf numFmtId="44" fontId="0" fillId="0" borderId="12" xfId="2" applyFont="1" applyBorder="1" applyAlignment="1">
      <alignment horizontal="left" vertical="center" wrapText="1"/>
    </xf>
    <xf numFmtId="44" fontId="0" fillId="0" borderId="12" xfId="2" applyFont="1" applyBorder="1" applyAlignment="1">
      <alignment horizontal="center" vertical="center" wrapText="1"/>
    </xf>
    <xf numFmtId="44" fontId="0" fillId="0" borderId="26" xfId="2" applyFont="1" applyBorder="1" applyAlignment="1">
      <alignment horizontal="center" vertical="center" wrapText="1"/>
    </xf>
    <xf numFmtId="0" fontId="5" fillId="3" borderId="0" xfId="0" applyFont="1" applyFill="1" applyBorder="1" applyAlignment="1">
      <alignment horizontal="center" wrapText="1"/>
    </xf>
    <xf numFmtId="3" fontId="0" fillId="0" borderId="11" xfId="0" applyNumberFormat="1" applyBorder="1" applyAlignment="1">
      <alignment wrapText="1"/>
    </xf>
    <xf numFmtId="0" fontId="0" fillId="6" borderId="39" xfId="0" applyFill="1" applyBorder="1" applyAlignment="1">
      <alignment horizontal="left" vertical="center" wrapText="1"/>
    </xf>
    <xf numFmtId="0" fontId="0" fillId="6" borderId="26" xfId="0" applyFill="1" applyBorder="1" applyAlignment="1">
      <alignment horizontal="center" vertical="center" wrapText="1"/>
    </xf>
    <xf numFmtId="3" fontId="0" fillId="6" borderId="26" xfId="0" applyNumberFormat="1" applyFill="1" applyBorder="1" applyAlignment="1">
      <alignment horizontal="left" vertical="center" wrapText="1"/>
    </xf>
    <xf numFmtId="164" fontId="0" fillId="6" borderId="26" xfId="0" applyNumberFormat="1" applyFill="1" applyBorder="1" applyAlignment="1">
      <alignment horizontal="left" vertical="center" wrapText="1"/>
    </xf>
    <xf numFmtId="44" fontId="0" fillId="6" borderId="26" xfId="2" applyFont="1" applyFill="1" applyBorder="1" applyAlignment="1">
      <alignment horizontal="center" vertical="center" wrapText="1"/>
    </xf>
    <xf numFmtId="0" fontId="0" fillId="6" borderId="26" xfId="2" applyNumberFormat="1" applyFont="1" applyFill="1" applyBorder="1" applyAlignment="1">
      <alignment horizontal="center" vertical="center" wrapText="1"/>
    </xf>
    <xf numFmtId="0" fontId="0" fillId="6" borderId="0" xfId="0" applyFill="1" applyAlignment="1">
      <alignment horizontal="center" vertical="center"/>
    </xf>
    <xf numFmtId="0" fontId="0" fillId="6" borderId="12" xfId="0" applyFill="1" applyBorder="1" applyAlignment="1">
      <alignment horizontal="center" vertical="center" wrapText="1"/>
    </xf>
    <xf numFmtId="3" fontId="0" fillId="6" borderId="12" xfId="0" applyNumberFormat="1" applyFill="1" applyBorder="1" applyAlignment="1">
      <alignment horizontal="center" vertical="center" wrapText="1"/>
    </xf>
    <xf numFmtId="164" fontId="0" fillId="6" borderId="12" xfId="0" applyNumberFormat="1" applyFill="1" applyBorder="1" applyAlignment="1">
      <alignment horizontal="center" vertical="center" wrapText="1"/>
    </xf>
    <xf numFmtId="44" fontId="0" fillId="6" borderId="12" xfId="2" applyFont="1" applyFill="1" applyBorder="1" applyAlignment="1">
      <alignment horizontal="center" vertical="center" wrapText="1"/>
    </xf>
    <xf numFmtId="1" fontId="9" fillId="6" borderId="1" xfId="0" applyNumberFormat="1" applyFont="1" applyFill="1" applyBorder="1" applyAlignment="1" applyProtection="1">
      <alignment vertical="center" wrapText="1"/>
      <protection locked="0"/>
    </xf>
    <xf numFmtId="0" fontId="5" fillId="3" borderId="8" xfId="0" applyFont="1" applyFill="1" applyBorder="1" applyAlignment="1">
      <alignment horizontal="center" wrapText="1"/>
    </xf>
    <xf numFmtId="0" fontId="5" fillId="3" borderId="9" xfId="0" applyFont="1" applyFill="1" applyBorder="1" applyAlignment="1">
      <alignment horizontal="center" wrapText="1"/>
    </xf>
    <xf numFmtId="0" fontId="5" fillId="3" borderId="10" xfId="0" applyFont="1" applyFill="1" applyBorder="1" applyAlignment="1">
      <alignment horizontal="center" wrapText="1"/>
    </xf>
    <xf numFmtId="0" fontId="20" fillId="0" borderId="25" xfId="0" applyFont="1" applyBorder="1" applyAlignment="1">
      <alignment horizontal="center" vertical="center" wrapText="1"/>
    </xf>
    <xf numFmtId="0" fontId="0" fillId="0" borderId="25" xfId="0" applyBorder="1" applyAlignment="1">
      <alignment horizontal="center" vertical="center" wrapText="1"/>
    </xf>
    <xf numFmtId="0" fontId="2" fillId="5" borderId="21" xfId="0" applyFont="1" applyFill="1" applyBorder="1" applyAlignment="1">
      <alignment horizontal="left" vertical="top" wrapText="1"/>
    </xf>
    <xf numFmtId="0" fontId="2" fillId="5" borderId="18" xfId="0" applyFont="1" applyFill="1" applyBorder="1" applyAlignment="1">
      <alignment horizontal="left" vertical="top" wrapText="1"/>
    </xf>
    <xf numFmtId="0" fontId="6" fillId="5" borderId="17" xfId="0" applyFont="1" applyFill="1" applyBorder="1" applyAlignment="1">
      <alignment horizontal="center" vertical="top" wrapText="1"/>
    </xf>
    <xf numFmtId="0" fontId="6" fillId="5" borderId="40" xfId="0" applyFont="1" applyFill="1" applyBorder="1" applyAlignment="1">
      <alignment horizontal="center" vertical="top" wrapText="1"/>
    </xf>
    <xf numFmtId="0" fontId="6" fillId="5" borderId="2" xfId="0" applyFont="1" applyFill="1" applyBorder="1" applyAlignment="1">
      <alignment horizontal="center" vertical="top" wrapText="1"/>
    </xf>
    <xf numFmtId="0" fontId="4" fillId="0" borderId="16" xfId="0" applyFont="1" applyBorder="1" applyAlignment="1">
      <alignment horizontal="left" vertical="top" wrapText="1"/>
    </xf>
    <xf numFmtId="0" fontId="4" fillId="0" borderId="17" xfId="0" applyFont="1" applyBorder="1" applyAlignment="1">
      <alignment horizontal="left" vertical="top" wrapText="1"/>
    </xf>
    <xf numFmtId="0" fontId="13" fillId="0" borderId="17" xfId="0" applyFont="1" applyBorder="1" applyAlignment="1">
      <alignment horizontal="left" vertical="top" wrapText="1"/>
    </xf>
    <xf numFmtId="0" fontId="13" fillId="0" borderId="2" xfId="0" applyFont="1" applyBorder="1" applyAlignment="1">
      <alignment horizontal="left" vertical="top" wrapText="1"/>
    </xf>
    <xf numFmtId="0" fontId="2" fillId="0" borderId="22" xfId="0" applyFont="1" applyBorder="1" applyAlignment="1">
      <alignment horizontal="left" vertical="top" wrapText="1"/>
    </xf>
    <xf numFmtId="0" fontId="2" fillId="0" borderId="14" xfId="0" applyFont="1" applyBorder="1" applyAlignment="1">
      <alignment horizontal="left" vertical="top" wrapText="1"/>
    </xf>
    <xf numFmtId="0" fontId="6" fillId="5" borderId="1" xfId="0" applyFont="1" applyFill="1" applyBorder="1" applyAlignment="1">
      <alignment horizontal="center" vertical="top" wrapText="1"/>
    </xf>
    <xf numFmtId="0" fontId="6" fillId="5" borderId="11" xfId="0" applyFont="1" applyFill="1" applyBorder="1" applyAlignment="1">
      <alignment horizontal="center" vertical="top" wrapText="1"/>
    </xf>
    <xf numFmtId="0" fontId="6" fillId="5" borderId="4" xfId="0" applyFont="1" applyFill="1" applyBorder="1" applyAlignment="1">
      <alignment horizontal="center" vertical="top" wrapText="1"/>
    </xf>
    <xf numFmtId="0" fontId="4" fillId="0" borderId="3" xfId="0" applyFont="1" applyBorder="1" applyAlignment="1">
      <alignment horizontal="left" vertical="top" wrapText="1"/>
    </xf>
    <xf numFmtId="0" fontId="4" fillId="0" borderId="1" xfId="0" applyFont="1" applyBorder="1" applyAlignment="1">
      <alignment horizontal="left" vertical="top" wrapText="1"/>
    </xf>
    <xf numFmtId="0" fontId="13" fillId="0" borderId="1" xfId="0" applyFont="1" applyBorder="1" applyAlignment="1">
      <alignment horizontal="left" vertical="top" wrapText="1"/>
    </xf>
    <xf numFmtId="0" fontId="13" fillId="0" borderId="4" xfId="0" applyFont="1" applyBorder="1" applyAlignment="1">
      <alignment horizontal="left" vertical="top" wrapText="1"/>
    </xf>
    <xf numFmtId="0" fontId="1" fillId="5" borderId="1" xfId="0" applyFont="1" applyFill="1" applyBorder="1" applyAlignment="1">
      <alignment horizontal="center" vertical="top" wrapText="1"/>
    </xf>
    <xf numFmtId="0" fontId="1" fillId="5" borderId="11" xfId="0" applyFont="1" applyFill="1" applyBorder="1" applyAlignment="1">
      <alignment horizontal="center" vertical="top" wrapText="1"/>
    </xf>
    <xf numFmtId="0" fontId="1" fillId="5" borderId="4" xfId="0" applyFont="1" applyFill="1" applyBorder="1" applyAlignment="1">
      <alignment horizontal="center" vertical="top" wrapText="1"/>
    </xf>
    <xf numFmtId="0" fontId="4" fillId="0" borderId="5" xfId="0" applyFont="1" applyBorder="1" applyAlignment="1">
      <alignment horizontal="left" vertical="top" wrapText="1"/>
    </xf>
    <xf numFmtId="0" fontId="4" fillId="0" borderId="6" xfId="0" applyFont="1" applyBorder="1" applyAlignment="1">
      <alignment horizontal="left" vertical="top" wrapText="1"/>
    </xf>
    <xf numFmtId="0" fontId="13" fillId="0" borderId="6" xfId="0" applyFont="1" applyBorder="1" applyAlignment="1">
      <alignment horizontal="left" vertical="top" wrapText="1"/>
    </xf>
    <xf numFmtId="0" fontId="13" fillId="0" borderId="7" xfId="0" applyFont="1" applyBorder="1" applyAlignment="1">
      <alignment horizontal="left" vertical="top" wrapText="1"/>
    </xf>
    <xf numFmtId="0" fontId="2" fillId="0" borderId="23" xfId="0" applyFont="1" applyBorder="1" applyAlignment="1">
      <alignment horizontal="left" vertical="top" wrapText="1"/>
    </xf>
    <xf numFmtId="0" fontId="2" fillId="0" borderId="15" xfId="0" applyFont="1" applyBorder="1" applyAlignment="1">
      <alignment horizontal="left" vertical="top" wrapText="1"/>
    </xf>
    <xf numFmtId="0" fontId="1" fillId="5" borderId="6" xfId="0" applyFont="1" applyFill="1" applyBorder="1" applyAlignment="1">
      <alignment horizontal="center" vertical="top" wrapText="1"/>
    </xf>
    <xf numFmtId="0" fontId="1" fillId="5" borderId="41" xfId="0" applyFont="1" applyFill="1" applyBorder="1" applyAlignment="1">
      <alignment horizontal="center" vertical="top" wrapText="1"/>
    </xf>
    <xf numFmtId="0" fontId="1" fillId="5" borderId="7" xfId="0" applyFont="1" applyFill="1" applyBorder="1" applyAlignment="1">
      <alignment horizontal="center" vertical="top" wrapText="1"/>
    </xf>
    <xf numFmtId="0" fontId="17" fillId="0" borderId="32" xfId="0" applyFont="1" applyBorder="1" applyAlignment="1">
      <alignment horizontal="left" vertical="center" wrapText="1"/>
    </xf>
    <xf numFmtId="0" fontId="5" fillId="0" borderId="12" xfId="0" applyFont="1" applyBorder="1" applyAlignment="1">
      <alignment horizontal="center" vertical="top" wrapText="1"/>
    </xf>
    <xf numFmtId="0" fontId="5" fillId="0" borderId="13" xfId="0" applyFont="1" applyBorder="1" applyAlignment="1">
      <alignment horizontal="center" vertical="top" wrapText="1"/>
    </xf>
    <xf numFmtId="0" fontId="5" fillId="2" borderId="8" xfId="0" applyFont="1" applyFill="1" applyBorder="1" applyAlignment="1">
      <alignment horizontal="right" wrapText="1"/>
    </xf>
    <xf numFmtId="0" fontId="5" fillId="2" borderId="9" xfId="0" applyFont="1" applyFill="1" applyBorder="1" applyAlignment="1">
      <alignment horizontal="right" wrapText="1"/>
    </xf>
    <xf numFmtId="0" fontId="5" fillId="2" borderId="10" xfId="0" applyFont="1" applyFill="1" applyBorder="1" applyAlignment="1">
      <alignment horizontal="right" wrapText="1"/>
    </xf>
    <xf numFmtId="0" fontId="5" fillId="2" borderId="8" xfId="0" applyFont="1" applyFill="1" applyBorder="1" applyAlignment="1">
      <alignment horizontal="center" wrapText="1"/>
    </xf>
    <xf numFmtId="0" fontId="5" fillId="2" borderId="9" xfId="0" applyFont="1" applyFill="1" applyBorder="1" applyAlignment="1">
      <alignment horizont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17" fillId="0" borderId="0" xfId="0" applyFont="1" applyAlignment="1">
      <alignment horizontal="left" vertical="center" wrapText="1"/>
    </xf>
    <xf numFmtId="0" fontId="18" fillId="0" borderId="24" xfId="0" applyFont="1" applyBorder="1" applyAlignment="1">
      <alignment horizontal="center" vertical="center"/>
    </xf>
    <xf numFmtId="0" fontId="18" fillId="0" borderId="25" xfId="0" applyFont="1" applyBorder="1" applyAlignment="1">
      <alignment horizontal="center" vertical="center"/>
    </xf>
    <xf numFmtId="0" fontId="0" fillId="0" borderId="0" xfId="0" applyAlignment="1">
      <alignment horizontal="center" wrapText="1"/>
    </xf>
    <xf numFmtId="0" fontId="23" fillId="0" borderId="31" xfId="0" applyFont="1" applyBorder="1" applyAlignment="1">
      <alignment horizontal="left" wrapText="1"/>
    </xf>
    <xf numFmtId="0" fontId="23" fillId="0" borderId="32" xfId="0" applyFont="1" applyBorder="1" applyAlignment="1">
      <alignment horizontal="left" wrapText="1"/>
    </xf>
    <xf numFmtId="0" fontId="23" fillId="0" borderId="33" xfId="0" applyFont="1" applyBorder="1" applyAlignment="1">
      <alignment horizontal="left" wrapText="1"/>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left" vertical="center" wrapText="1"/>
    </xf>
    <xf numFmtId="0" fontId="17" fillId="0" borderId="25" xfId="0" applyFont="1" applyBorder="1" applyAlignment="1">
      <alignment horizontal="center" vertical="center" wrapText="1"/>
    </xf>
    <xf numFmtId="0" fontId="8" fillId="0" borderId="0" xfId="0" applyFont="1" applyAlignment="1">
      <alignment horizontal="center" vertical="center" wrapText="1"/>
    </xf>
    <xf numFmtId="0" fontId="5" fillId="3" borderId="12" xfId="0" applyFont="1" applyFill="1" applyBorder="1" applyAlignment="1">
      <alignment horizontal="center" vertical="top" wrapText="1"/>
    </xf>
    <xf numFmtId="0" fontId="5" fillId="3" borderId="13" xfId="0" applyFont="1" applyFill="1" applyBorder="1" applyAlignment="1">
      <alignment horizontal="center" vertical="top" wrapText="1"/>
    </xf>
    <xf numFmtId="0" fontId="17" fillId="0" borderId="32" xfId="0" applyFont="1" applyBorder="1" applyAlignment="1">
      <alignment horizontal="center" vertical="center" wrapText="1"/>
    </xf>
    <xf numFmtId="0" fontId="1" fillId="2" borderId="12" xfId="0" applyFont="1" applyFill="1" applyBorder="1" applyAlignment="1">
      <alignment horizontal="center" vertical="center" wrapText="1"/>
    </xf>
    <xf numFmtId="0" fontId="1" fillId="2" borderId="39" xfId="0" applyFont="1" applyFill="1" applyBorder="1" applyAlignment="1">
      <alignment horizontal="center" vertical="center" wrapText="1"/>
    </xf>
    <xf numFmtId="0" fontId="1" fillId="2" borderId="13" xfId="0" applyFont="1" applyFill="1" applyBorder="1" applyAlignment="1">
      <alignment horizontal="center" vertical="center" wrapText="1"/>
    </xf>
    <xf numFmtId="49" fontId="1" fillId="0" borderId="0" xfId="0" applyNumberFormat="1" applyFont="1" applyFill="1" applyBorder="1" applyAlignment="1">
      <alignment horizontal="left" vertical="center" wrapText="1"/>
    </xf>
    <xf numFmtId="49" fontId="1" fillId="0" borderId="30" xfId="0" applyNumberFormat="1" applyFont="1" applyFill="1" applyBorder="1" applyAlignment="1">
      <alignment horizontal="left" vertical="center" wrapText="1"/>
    </xf>
    <xf numFmtId="0" fontId="1" fillId="0" borderId="19" xfId="0" applyFont="1" applyFill="1" applyBorder="1" applyAlignment="1">
      <alignment horizontal="left" vertical="center" wrapText="1"/>
    </xf>
    <xf numFmtId="0" fontId="1" fillId="0" borderId="0" xfId="0" applyFont="1" applyFill="1" applyBorder="1" applyAlignment="1">
      <alignment horizontal="left" vertical="center" wrapText="1"/>
    </xf>
    <xf numFmtId="0" fontId="1" fillId="0" borderId="30" xfId="0" applyFont="1" applyFill="1" applyBorder="1" applyAlignment="1">
      <alignment horizontal="left" vertical="center" wrapText="1"/>
    </xf>
    <xf numFmtId="0" fontId="1" fillId="0" borderId="32" xfId="0" applyFont="1" applyFill="1" applyBorder="1" applyAlignment="1">
      <alignment horizontal="left" vertical="center" wrapText="1"/>
    </xf>
    <xf numFmtId="0" fontId="1" fillId="0" borderId="33" xfId="0" applyFont="1" applyFill="1" applyBorder="1" applyAlignment="1">
      <alignment horizontal="left" vertical="center" wrapText="1"/>
    </xf>
    <xf numFmtId="0" fontId="1" fillId="0" borderId="31" xfId="0" applyFont="1" applyFill="1" applyBorder="1" applyAlignment="1">
      <alignment horizontal="left" vertical="center" wrapText="1"/>
    </xf>
  </cellXfs>
  <cellStyles count="9">
    <cellStyle name="Moneda" xfId="2" builtinId="4"/>
    <cellStyle name="Moneda 2" xfId="4" xr:uid="{00000000-0005-0000-0000-000001000000}"/>
    <cellStyle name="Moneda 2 2" xfId="8" xr:uid="{99DD9763-1326-4C09-B5C2-E62F70BD21EE}"/>
    <cellStyle name="Moneda 3" xfId="7" xr:uid="{E8C84761-DEEF-4CCA-BAF2-246D9237C207}"/>
    <cellStyle name="Normal" xfId="0" builtinId="0"/>
    <cellStyle name="Normal 10" xfId="1" xr:uid="{00000000-0005-0000-0000-000003000000}"/>
    <cellStyle name="Normal 2" xfId="5" xr:uid="{00000000-0005-0000-0000-000004000000}"/>
    <cellStyle name="Porcentaje" xfId="3" builtinId="5"/>
    <cellStyle name="Porcentaje 2" xfId="6" xr:uid="{00000000-0005-0000-0000-000006000000}"/>
  </cellStyles>
  <dxfs count="3">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theme" Target="theme/theme1.xml"/><Relationship Id="rId5" Type="http://schemas.openxmlformats.org/officeDocument/2006/relationships/externalLink" Target="externalLinks/externalLink2.xml"/><Relationship Id="rId15" Type="http://schemas.openxmlformats.org/officeDocument/2006/relationships/customXml" Target="../customXml/item1.xml"/><Relationship Id="rId10" Type="http://schemas.openxmlformats.org/officeDocument/2006/relationships/externalLink" Target="externalLinks/externalLink7.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707571</xdr:colOff>
      <xdr:row>56</xdr:row>
      <xdr:rowOff>-1</xdr:rowOff>
    </xdr:from>
    <xdr:to>
      <xdr:col>7</xdr:col>
      <xdr:colOff>830036</xdr:colOff>
      <xdr:row>69</xdr:row>
      <xdr:rowOff>231321</xdr:rowOff>
    </xdr:to>
    <xdr:pic>
      <xdr:nvPicPr>
        <xdr:cNvPr id="2" name="Imagen 1">
          <a:extLst>
            <a:ext uri="{FF2B5EF4-FFF2-40B4-BE49-F238E27FC236}">
              <a16:creationId xmlns:a16="http://schemas.microsoft.com/office/drawing/2014/main" id="{0DFD368F-60AE-45AB-901D-6DA698DF834C}"/>
            </a:ext>
          </a:extLst>
        </xdr:cNvPr>
        <xdr:cNvPicPr/>
      </xdr:nvPicPr>
      <xdr:blipFill rotWithShape="1">
        <a:blip xmlns:r="http://schemas.openxmlformats.org/officeDocument/2006/relationships" r:embed="rId1"/>
        <a:srcRect l="24609" t="28062" r="24983" b="4044"/>
        <a:stretch/>
      </xdr:blipFill>
      <xdr:spPr bwMode="auto">
        <a:xfrm>
          <a:off x="775607" y="21785035"/>
          <a:ext cx="8477250" cy="589189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12</xdr:col>
      <xdr:colOff>13608</xdr:colOff>
      <xdr:row>56</xdr:row>
      <xdr:rowOff>27214</xdr:rowOff>
    </xdr:from>
    <xdr:to>
      <xdr:col>18</xdr:col>
      <xdr:colOff>693965</xdr:colOff>
      <xdr:row>69</xdr:row>
      <xdr:rowOff>204107</xdr:rowOff>
    </xdr:to>
    <xdr:pic>
      <xdr:nvPicPr>
        <xdr:cNvPr id="3" name="Imagen 2">
          <a:extLst>
            <a:ext uri="{FF2B5EF4-FFF2-40B4-BE49-F238E27FC236}">
              <a16:creationId xmlns:a16="http://schemas.microsoft.com/office/drawing/2014/main" id="{6A9965F1-291C-4139-AFEF-1851AACD9514}"/>
            </a:ext>
          </a:extLst>
        </xdr:cNvPr>
        <xdr:cNvPicPr/>
      </xdr:nvPicPr>
      <xdr:blipFill rotWithShape="1">
        <a:blip xmlns:r="http://schemas.openxmlformats.org/officeDocument/2006/relationships" r:embed="rId2"/>
        <a:srcRect l="24949" t="27761" r="25153" b="4345"/>
        <a:stretch/>
      </xdr:blipFill>
      <xdr:spPr bwMode="auto">
        <a:xfrm>
          <a:off x="12613822" y="21812250"/>
          <a:ext cx="9470571" cy="5837464"/>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fuentes/Desktop/AREA%20DE%20FONDOS%20EXTERNOS/TECNICO%20FINACIERO_PROYECTOS%20DE%20DONACION%20FONDO%20GLOBAL/A&#209;O%202019/PROYECTO%20SLV-H-MoH/RECEPTOR%20PRINCIPAL/Copia%20de%20SLV-H-MOH_DB_MINSAL_PLAN%20%20%2022NOV18%20sin%20IN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Users\sodatta\AppData\Local\Temp\X-Author%20for%20Excel\eb671b60-394c-4ac3-8f59-cccbd2a36357\Detailed%20Budget-9%20Nov-Runtim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Users\FONDOS%20EXTERNOS\Desktop\PRESUPUESTO%20VIH%20NUEVA%20PROPUESTA%202019\PSM%20FundingModel_Budget_VIH_MINSAL_v02262018am.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Pharma%20CI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I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gfuentes/Desktop/A&#209;O%202020/PUDR%202019%20VIH/Ejecuci&#243;n%20Financiera%20VIHsida%20Enero%20al%2031diciembre%20de%202019%20CC070120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gfuentes/Desktop/reprogramaciones%20vih/Copia%20de%20Reprogramaci&#243;n%20No.%204%20GM_BudgetRevision_Form_Prog%20VIH%2016-1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Detailed Budget"/>
      <sheetName val="Data Sheet"/>
      <sheetName val="Admin Sheet"/>
      <sheetName val="Recipient sheet"/>
      <sheetName val="Currencies"/>
      <sheetName val="Translations"/>
      <sheetName val="Budget Summary"/>
      <sheetName val="Budget Summary En"/>
      <sheetName val="Summary by Intervention"/>
      <sheetName val="Summary by Cost Input"/>
      <sheetName val="AdditionalFundingRequestInfo"/>
      <sheetName val="presupuesto resumido"/>
      <sheetName val="Hoja1"/>
      <sheetName val="Assumptions HR"/>
      <sheetName val="Assumptions TRC"/>
      <sheetName val="Assumptions Other"/>
      <sheetName val="Free sheet-enter what you need"/>
      <sheetName val="Hoja4"/>
      <sheetName val="Free pivot table"/>
      <sheetName val="Financial Triggers - Budget"/>
      <sheetName val="Hoja2"/>
      <sheetName val="Hoja3"/>
      <sheetName val="apttusmetadata"/>
    </sheetNames>
    <sheetDataSet>
      <sheetData sheetId="0">
        <row r="2">
          <cell r="J2" t="str">
            <v>Spanish</v>
          </cell>
        </row>
        <row r="3">
          <cell r="L3"/>
        </row>
        <row r="4">
          <cell r="C4" t="str">
            <v>El Salvador</v>
          </cell>
        </row>
        <row r="6">
          <cell r="C6">
            <v>43466</v>
          </cell>
        </row>
        <row r="12">
          <cell r="A12" t="str">
            <v>[Component Name - ES]</v>
          </cell>
        </row>
        <row r="13">
          <cell r="A13" t="str">
            <v>VIH/SIDA</v>
          </cell>
        </row>
        <row r="14">
          <cell r="A14"/>
        </row>
        <row r="30">
          <cell r="C30" t="str">
            <v>USD</v>
          </cell>
        </row>
        <row r="31">
          <cell r="C31" t="str">
            <v>USD</v>
          </cell>
        </row>
        <row r="32">
          <cell r="C32" t="str">
            <v>EUR</v>
          </cell>
        </row>
        <row r="33">
          <cell r="C33"/>
        </row>
        <row r="34">
          <cell r="C34"/>
        </row>
        <row r="35">
          <cell r="C35"/>
        </row>
        <row r="36">
          <cell r="C36"/>
        </row>
        <row r="37">
          <cell r="C37"/>
        </row>
        <row r="38">
          <cell r="C38"/>
        </row>
        <row r="39">
          <cell r="C39"/>
        </row>
        <row r="40">
          <cell r="C40"/>
        </row>
        <row r="41">
          <cell r="C41"/>
        </row>
        <row r="44">
          <cell r="K44" t="str">
            <v>Ministry of Health of the Republic of El Salvador</v>
          </cell>
        </row>
        <row r="45">
          <cell r="K45" t="str">
            <v>Plan International, Inc.</v>
          </cell>
        </row>
        <row r="46">
          <cell r="K46" t="str">
            <v/>
          </cell>
        </row>
        <row r="47">
          <cell r="K47" t="str">
            <v/>
          </cell>
        </row>
        <row r="48">
          <cell r="K48" t="str">
            <v/>
          </cell>
        </row>
        <row r="49">
          <cell r="K49" t="str">
            <v/>
          </cell>
        </row>
        <row r="50">
          <cell r="K50" t="str">
            <v/>
          </cell>
        </row>
        <row r="51">
          <cell r="K51" t="str">
            <v/>
          </cell>
        </row>
        <row r="52">
          <cell r="K52" t="str">
            <v/>
          </cell>
        </row>
        <row r="53">
          <cell r="K53" t="str">
            <v/>
          </cell>
        </row>
        <row r="54">
          <cell r="K54" t="str">
            <v/>
          </cell>
        </row>
        <row r="55">
          <cell r="K55" t="str">
            <v/>
          </cell>
        </row>
        <row r="56">
          <cell r="K56" t="str">
            <v/>
          </cell>
        </row>
        <row r="57">
          <cell r="K57" t="str">
            <v/>
          </cell>
        </row>
        <row r="58">
          <cell r="K58" t="str">
            <v/>
          </cell>
        </row>
        <row r="59">
          <cell r="K59" t="str">
            <v/>
          </cell>
        </row>
        <row r="60">
          <cell r="K60" t="str">
            <v/>
          </cell>
        </row>
        <row r="61">
          <cell r="K61" t="str">
            <v/>
          </cell>
        </row>
        <row r="62">
          <cell r="K62" t="str">
            <v/>
          </cell>
        </row>
        <row r="63">
          <cell r="K63" t="str">
            <v/>
          </cell>
        </row>
        <row r="64">
          <cell r="K64" t="str">
            <v/>
          </cell>
        </row>
        <row r="65">
          <cell r="K65" t="str">
            <v/>
          </cell>
        </row>
        <row r="66">
          <cell r="K66" t="str">
            <v/>
          </cell>
        </row>
        <row r="67">
          <cell r="K67" t="str">
            <v/>
          </cell>
        </row>
        <row r="68">
          <cell r="K68" t="str">
            <v/>
          </cell>
        </row>
        <row r="69">
          <cell r="K69" t="str">
            <v/>
          </cell>
        </row>
        <row r="70">
          <cell r="K70" t="str">
            <v/>
          </cell>
        </row>
        <row r="73">
          <cell r="A73" t="str">
            <v>EL SALVADOR</v>
          </cell>
        </row>
        <row r="74">
          <cell r="A74"/>
        </row>
        <row r="75">
          <cell r="A75"/>
        </row>
        <row r="76">
          <cell r="A76"/>
        </row>
        <row r="77">
          <cell r="A77"/>
        </row>
        <row r="78">
          <cell r="A78"/>
        </row>
        <row r="79">
          <cell r="A79"/>
        </row>
        <row r="80">
          <cell r="A80"/>
        </row>
        <row r="81">
          <cell r="A81"/>
        </row>
        <row r="82">
          <cell r="A82"/>
        </row>
        <row r="83">
          <cell r="A83"/>
        </row>
        <row r="84">
          <cell r="A84"/>
        </row>
        <row r="85">
          <cell r="A85"/>
        </row>
        <row r="86">
          <cell r="A86"/>
        </row>
        <row r="87">
          <cell r="A87"/>
        </row>
        <row r="88">
          <cell r="A88"/>
        </row>
        <row r="89">
          <cell r="A89"/>
        </row>
        <row r="90">
          <cell r="A90"/>
        </row>
        <row r="91">
          <cell r="A91"/>
        </row>
      </sheetData>
      <sheetData sheetId="1">
        <row r="5">
          <cell r="D5" t="str">
            <v>a1O36000001qZ7vEAE</v>
          </cell>
          <cell r="F5" t="str">
            <v>a1O36000001qZ96EAE</v>
          </cell>
          <cell r="L5">
            <v>5</v>
          </cell>
        </row>
        <row r="6">
          <cell r="D6" t="str">
            <v>a1O36000001qZ7vEAE</v>
          </cell>
          <cell r="F6" t="str">
            <v>a1O36000001qZ97EAE</v>
          </cell>
          <cell r="L6">
            <v>5</v>
          </cell>
        </row>
        <row r="7">
          <cell r="D7" t="str">
            <v>a1O36000001qZ7vEAE</v>
          </cell>
          <cell r="F7" t="str">
            <v>a1O36000001qZ97EAE</v>
          </cell>
          <cell r="L7">
            <v>4</v>
          </cell>
        </row>
        <row r="8">
          <cell r="D8" t="str">
            <v>a1O36000001qZ7vEAE</v>
          </cell>
          <cell r="F8" t="str">
            <v>a1O36000001qZ97EAE</v>
          </cell>
          <cell r="L8">
            <v>8</v>
          </cell>
        </row>
        <row r="9">
          <cell r="D9" t="str">
            <v>a1O36000001qZ7sEAE</v>
          </cell>
          <cell r="F9" t="str">
            <v>a1O36000001qZ8KEAU</v>
          </cell>
          <cell r="L9">
            <v>5</v>
          </cell>
        </row>
        <row r="10">
          <cell r="D10" t="str">
            <v>a1O36000001qZ7sEAE</v>
          </cell>
          <cell r="F10" t="str">
            <v>a1O36000001qZ8JEAU</v>
          </cell>
          <cell r="L10">
            <v>5</v>
          </cell>
        </row>
        <row r="11">
          <cell r="D11" t="str">
            <v>a1O36000001EGFCEA4</v>
          </cell>
          <cell r="F11" t="str">
            <v>a1O36000001EGGcEAO</v>
          </cell>
          <cell r="L11">
            <v>5</v>
          </cell>
        </row>
        <row r="12">
          <cell r="D12" t="str">
            <v>a1O36000001EGFCEA4</v>
          </cell>
          <cell r="F12" t="str">
            <v>a1O36000001EGGbEAO</v>
          </cell>
          <cell r="L12">
            <v>5</v>
          </cell>
        </row>
        <row r="13">
          <cell r="D13" t="str">
            <v>a1O36000001qZ7tEAE</v>
          </cell>
          <cell r="F13" t="str">
            <v>a1O36000001qZ8UEAU</v>
          </cell>
          <cell r="L13">
            <v>5</v>
          </cell>
        </row>
        <row r="14">
          <cell r="D14" t="str">
            <v>a1O36000001qZ7tEAE</v>
          </cell>
          <cell r="F14" t="str">
            <v>a1O36000001qZ8VEAU</v>
          </cell>
          <cell r="L14">
            <v>5</v>
          </cell>
        </row>
        <row r="15">
          <cell r="D15" t="str">
            <v>a1O36000001EGFGEA4</v>
          </cell>
          <cell r="F15" t="str">
            <v>a1O36000001EGH0EAO</v>
          </cell>
          <cell r="L15">
            <v>5</v>
          </cell>
        </row>
        <row r="16">
          <cell r="D16" t="str">
            <v>a1O36000001EGFHEA4</v>
          </cell>
          <cell r="F16" t="str">
            <v>a1O36000001EGH7EAO</v>
          </cell>
          <cell r="L16">
            <v>5</v>
          </cell>
        </row>
        <row r="17">
          <cell r="D17" t="str">
            <v>a1O36000001EGFHEA4</v>
          </cell>
          <cell r="F17" t="str">
            <v>a1O36000001qZ8fEAE</v>
          </cell>
          <cell r="L17">
            <v>5</v>
          </cell>
        </row>
        <row r="18">
          <cell r="D18" t="str">
            <v>a1O36000001EGFHEA4</v>
          </cell>
          <cell r="F18" t="str">
            <v>a1O36000001EGH7EAO</v>
          </cell>
          <cell r="L18">
            <v>4</v>
          </cell>
        </row>
        <row r="19">
          <cell r="D19" t="str">
            <v>a1O36000001EGFHEA4</v>
          </cell>
          <cell r="F19" t="str">
            <v>a1O36000001EGHBEA4</v>
          </cell>
          <cell r="L19">
            <v>2</v>
          </cell>
        </row>
        <row r="20">
          <cell r="D20" t="str">
            <v>a1O36000001EGFJEA4</v>
          </cell>
          <cell r="F20" t="str">
            <v>a1O36000001EGHKEA4</v>
          </cell>
          <cell r="L20">
            <v>5</v>
          </cell>
        </row>
        <row r="21">
          <cell r="D21" t="str">
            <v>a1O36000001EGFCEA4</v>
          </cell>
          <cell r="F21" t="str">
            <v>a1O36000001EGGaEAO</v>
          </cell>
          <cell r="L21">
            <v>5</v>
          </cell>
        </row>
        <row r="22">
          <cell r="D22" t="str">
            <v>a1O36000001EGFHEA4</v>
          </cell>
          <cell r="F22" t="str">
            <v>a1O36000001EGH6EAO</v>
          </cell>
          <cell r="L22">
            <v>9</v>
          </cell>
        </row>
        <row r="23">
          <cell r="D23" t="str">
            <v>a1O36000001EGFHEA4</v>
          </cell>
          <cell r="F23" t="str">
            <v>a1O36000001EGH6EAO</v>
          </cell>
          <cell r="L23">
            <v>3</v>
          </cell>
        </row>
        <row r="24">
          <cell r="D24" t="str">
            <v>a1O36000001EGFXEA4</v>
          </cell>
          <cell r="F24" t="str">
            <v>a1O36000001EGIUEA4</v>
          </cell>
          <cell r="L24">
            <v>11</v>
          </cell>
        </row>
        <row r="25">
          <cell r="D25" t="str">
            <v>a1O36000001EGFXEA4</v>
          </cell>
          <cell r="F25" t="str">
            <v>a1O36000001EGIUEA4</v>
          </cell>
          <cell r="L25">
            <v>3</v>
          </cell>
        </row>
        <row r="26">
          <cell r="D26" t="str">
            <v>a1O36000001qZ7vEAE</v>
          </cell>
          <cell r="F26" t="str">
            <v>a1O36000001qZ94EAE</v>
          </cell>
          <cell r="L26">
            <v>2</v>
          </cell>
        </row>
        <row r="27">
          <cell r="D27" t="str">
            <v>a1O36000001qZ7vEAE</v>
          </cell>
          <cell r="F27" t="str">
            <v>a1O36000001qZ96EAE</v>
          </cell>
          <cell r="L27">
            <v>5</v>
          </cell>
        </row>
        <row r="28">
          <cell r="D28" t="str">
            <v>a1O36000001qZ7vEAE</v>
          </cell>
          <cell r="F28" t="str">
            <v>a1O36000001qZ95EAE</v>
          </cell>
          <cell r="L28">
            <v>7</v>
          </cell>
        </row>
        <row r="29">
          <cell r="D29" t="str">
            <v>a1O36000001qZ7vEAE</v>
          </cell>
          <cell r="F29" t="str">
            <v>a1O36000001qZ96EAE</v>
          </cell>
          <cell r="L29">
            <v>9</v>
          </cell>
        </row>
        <row r="30">
          <cell r="D30" t="str">
            <v>a1O36000001qZ7vEAE</v>
          </cell>
          <cell r="F30" t="str">
            <v>a1O36000001qZ94EAE</v>
          </cell>
          <cell r="L30">
            <v>10</v>
          </cell>
        </row>
        <row r="31">
          <cell r="D31" t="str">
            <v>a1O36000001qZ7vEAE</v>
          </cell>
          <cell r="F31" t="str">
            <v>a1O36000001qZ94EAE</v>
          </cell>
          <cell r="L31">
            <v>11</v>
          </cell>
        </row>
        <row r="32">
          <cell r="D32" t="str">
            <v>a1O36000001EGFHEA4</v>
          </cell>
          <cell r="F32" t="str">
            <v>a1O36000001EGH6EAO</v>
          </cell>
          <cell r="L32">
            <v>11</v>
          </cell>
        </row>
        <row r="33">
          <cell r="D33" t="str">
            <v>a1O36000001qZ7sEAE</v>
          </cell>
          <cell r="F33" t="str">
            <v>a1O36000001qZ8FEAU</v>
          </cell>
          <cell r="L33">
            <v>2</v>
          </cell>
        </row>
        <row r="34">
          <cell r="D34" t="str">
            <v>a1O36000001qZ7sEAE</v>
          </cell>
          <cell r="F34" t="str">
            <v>a1O36000001qZ8FEAU</v>
          </cell>
          <cell r="L34">
            <v>11</v>
          </cell>
        </row>
        <row r="35">
          <cell r="D35" t="str">
            <v>a1O36000001EGFHEA4</v>
          </cell>
          <cell r="F35" t="str">
            <v>a1O36000001EGH6EAO</v>
          </cell>
          <cell r="L35">
            <v>2</v>
          </cell>
        </row>
        <row r="36">
          <cell r="D36" t="str">
            <v>a1O36000001EGFCEA4</v>
          </cell>
          <cell r="F36" t="str">
            <v>a1O36000001EGGZEA4</v>
          </cell>
          <cell r="L36">
            <v>2</v>
          </cell>
        </row>
        <row r="37">
          <cell r="D37" t="str">
            <v>a1O36000001EGFCEA4</v>
          </cell>
          <cell r="F37" t="str">
            <v>a1O36000001EGGZEA4</v>
          </cell>
          <cell r="L37">
            <v>11</v>
          </cell>
        </row>
        <row r="38">
          <cell r="D38" t="str">
            <v>a1O36000001EGFXEA4</v>
          </cell>
          <cell r="F38" t="str">
            <v>a1O36000001EGIVEA4</v>
          </cell>
          <cell r="L38">
            <v>11</v>
          </cell>
        </row>
        <row r="39">
          <cell r="D39" t="str">
            <v>a1O36000001EGFWEA4</v>
          </cell>
          <cell r="F39" t="str">
            <v>a1O36000001EGIPEA4</v>
          </cell>
          <cell r="L39">
            <v>3</v>
          </cell>
        </row>
        <row r="40">
          <cell r="D40" t="str">
            <v>a1O36000001EGFWEA4</v>
          </cell>
          <cell r="F40" t="str">
            <v>a1O36000001qZ8zEAE</v>
          </cell>
          <cell r="L40">
            <v>9</v>
          </cell>
        </row>
        <row r="41">
          <cell r="D41" t="str">
            <v>a1O36000001EGFWEA4</v>
          </cell>
          <cell r="F41" t="str">
            <v>a1O36000001EGIPEA4</v>
          </cell>
          <cell r="L41">
            <v>2</v>
          </cell>
        </row>
        <row r="42">
          <cell r="D42" t="str">
            <v>a1O36000001qZ7vEAE</v>
          </cell>
          <cell r="F42" t="str">
            <v>a1O36000001qZ96EAE</v>
          </cell>
          <cell r="L42">
            <v>1</v>
          </cell>
        </row>
        <row r="43">
          <cell r="D43" t="str">
            <v>a1O36000001qZ7sEAE</v>
          </cell>
          <cell r="F43" t="str">
            <v>a1O36000001qZ8JEAU</v>
          </cell>
          <cell r="L43">
            <v>1</v>
          </cell>
        </row>
        <row r="44">
          <cell r="D44" t="str">
            <v>a1O36000001EGFCEA4</v>
          </cell>
          <cell r="F44" t="str">
            <v>a1O36000001EGGbEAO</v>
          </cell>
          <cell r="L44">
            <v>1</v>
          </cell>
        </row>
        <row r="45">
          <cell r="D45" t="str">
            <v>a1O36000001EGFXEA4</v>
          </cell>
          <cell r="F45" t="str">
            <v>a1O36000001EGIVEA4</v>
          </cell>
          <cell r="L45">
            <v>1</v>
          </cell>
        </row>
        <row r="46">
          <cell r="D46" t="str">
            <v>a1O36000001EGFWEA4</v>
          </cell>
          <cell r="F46" t="str">
            <v>a1O36000001qZ8zEAE</v>
          </cell>
          <cell r="L46">
            <v>1</v>
          </cell>
        </row>
        <row r="47">
          <cell r="D47" t="str">
            <v>a1O36000001qZ7vEAE</v>
          </cell>
          <cell r="F47" t="str">
            <v>a1O36000001qZ97EAE</v>
          </cell>
          <cell r="L47">
            <v>9</v>
          </cell>
        </row>
        <row r="48">
          <cell r="D48" t="str">
            <v>a1O36000001EGFHEA4</v>
          </cell>
          <cell r="F48" t="str">
            <v>a1O36000001EGH3EAO</v>
          </cell>
          <cell r="L48">
            <v>3</v>
          </cell>
        </row>
        <row r="49">
          <cell r="D49" t="str">
            <v>a1O36000001qZ7sEAE</v>
          </cell>
          <cell r="F49" t="str">
            <v>a1O36000001qZ8JEAU</v>
          </cell>
          <cell r="L49">
            <v>1</v>
          </cell>
        </row>
        <row r="50">
          <cell r="D50" t="str">
            <v>a1O36000001EGFCEA4</v>
          </cell>
          <cell r="F50" t="str">
            <v>a1O36000001EGGZEA4</v>
          </cell>
          <cell r="L50">
            <v>8</v>
          </cell>
        </row>
        <row r="51">
          <cell r="D51" t="str">
            <v>a1O36000001EGFHEA4</v>
          </cell>
          <cell r="F51" t="str">
            <v>a1O36000001EGH6EAO</v>
          </cell>
          <cell r="L51">
            <v>3</v>
          </cell>
        </row>
        <row r="52">
          <cell r="D52" t="str">
            <v/>
          </cell>
          <cell r="F52" t="str">
            <v/>
          </cell>
          <cell r="L52" t="str">
            <v/>
          </cell>
        </row>
        <row r="53">
          <cell r="D53" t="str">
            <v/>
          </cell>
          <cell r="F53" t="str">
            <v/>
          </cell>
          <cell r="L53" t="str">
            <v/>
          </cell>
        </row>
        <row r="54">
          <cell r="D54" t="str">
            <v/>
          </cell>
          <cell r="F54" t="str">
            <v/>
          </cell>
          <cell r="L54" t="str">
            <v/>
          </cell>
        </row>
        <row r="55">
          <cell r="D55" t="str">
            <v/>
          </cell>
          <cell r="F55" t="str">
            <v/>
          </cell>
          <cell r="L55" t="str">
            <v/>
          </cell>
        </row>
        <row r="56">
          <cell r="D56" t="str">
            <v/>
          </cell>
          <cell r="F56" t="str">
            <v/>
          </cell>
          <cell r="L56" t="str">
            <v/>
          </cell>
        </row>
        <row r="57">
          <cell r="D57" t="str">
            <v/>
          </cell>
          <cell r="F57" t="str">
            <v/>
          </cell>
          <cell r="L57" t="str">
            <v/>
          </cell>
        </row>
        <row r="58">
          <cell r="D58" t="str">
            <v/>
          </cell>
          <cell r="F58" t="str">
            <v/>
          </cell>
          <cell r="L58" t="str">
            <v/>
          </cell>
        </row>
        <row r="59">
          <cell r="D59" t="str">
            <v/>
          </cell>
          <cell r="F59" t="str">
            <v/>
          </cell>
          <cell r="L59" t="str">
            <v/>
          </cell>
        </row>
        <row r="60">
          <cell r="D60" t="str">
            <v/>
          </cell>
          <cell r="F60" t="str">
            <v/>
          </cell>
          <cell r="L60" t="str">
            <v/>
          </cell>
        </row>
        <row r="61">
          <cell r="D61" t="str">
            <v/>
          </cell>
          <cell r="F61" t="str">
            <v/>
          </cell>
          <cell r="L61" t="str">
            <v/>
          </cell>
        </row>
        <row r="62">
          <cell r="D62" t="str">
            <v/>
          </cell>
          <cell r="F62" t="str">
            <v/>
          </cell>
          <cell r="L62" t="str">
            <v/>
          </cell>
        </row>
        <row r="63">
          <cell r="D63" t="str">
            <v/>
          </cell>
          <cell r="F63" t="str">
            <v/>
          </cell>
          <cell r="L63" t="str">
            <v/>
          </cell>
        </row>
        <row r="64">
          <cell r="D64" t="str">
            <v/>
          </cell>
          <cell r="F64" t="str">
            <v/>
          </cell>
          <cell r="L64" t="str">
            <v/>
          </cell>
        </row>
        <row r="65">
          <cell r="D65" t="str">
            <v/>
          </cell>
          <cell r="F65" t="str">
            <v/>
          </cell>
          <cell r="L65" t="str">
            <v/>
          </cell>
        </row>
        <row r="66">
          <cell r="D66" t="str">
            <v/>
          </cell>
          <cell r="F66" t="str">
            <v/>
          </cell>
          <cell r="L66" t="str">
            <v/>
          </cell>
        </row>
        <row r="67">
          <cell r="D67" t="str">
            <v/>
          </cell>
          <cell r="F67" t="str">
            <v/>
          </cell>
          <cell r="L67" t="str">
            <v/>
          </cell>
        </row>
        <row r="68">
          <cell r="D68" t="str">
            <v/>
          </cell>
          <cell r="F68" t="str">
            <v/>
          </cell>
          <cell r="L68" t="str">
            <v/>
          </cell>
        </row>
        <row r="69">
          <cell r="D69" t="str">
            <v/>
          </cell>
          <cell r="F69" t="str">
            <v/>
          </cell>
          <cell r="L69" t="str">
            <v/>
          </cell>
        </row>
        <row r="70">
          <cell r="D70" t="str">
            <v/>
          </cell>
          <cell r="F70" t="str">
            <v/>
          </cell>
          <cell r="L70" t="str">
            <v/>
          </cell>
        </row>
        <row r="71">
          <cell r="D71" t="str">
            <v/>
          </cell>
          <cell r="F71" t="str">
            <v/>
          </cell>
          <cell r="L71" t="str">
            <v/>
          </cell>
        </row>
        <row r="72">
          <cell r="D72" t="str">
            <v/>
          </cell>
          <cell r="F72" t="str">
            <v/>
          </cell>
          <cell r="L72" t="str">
            <v/>
          </cell>
        </row>
        <row r="73">
          <cell r="D73" t="str">
            <v/>
          </cell>
          <cell r="F73" t="str">
            <v/>
          </cell>
          <cell r="L73" t="str">
            <v/>
          </cell>
        </row>
        <row r="74">
          <cell r="D74" t="str">
            <v/>
          </cell>
          <cell r="F74" t="str">
            <v/>
          </cell>
          <cell r="L74" t="str">
            <v/>
          </cell>
        </row>
        <row r="75">
          <cell r="D75" t="str">
            <v/>
          </cell>
          <cell r="F75" t="str">
            <v/>
          </cell>
          <cell r="L75" t="str">
            <v/>
          </cell>
        </row>
        <row r="76">
          <cell r="D76" t="str">
            <v/>
          </cell>
          <cell r="F76" t="str">
            <v/>
          </cell>
          <cell r="L76" t="str">
            <v/>
          </cell>
        </row>
        <row r="77">
          <cell r="D77" t="str">
            <v/>
          </cell>
          <cell r="F77" t="str">
            <v/>
          </cell>
          <cell r="L77" t="str">
            <v/>
          </cell>
        </row>
        <row r="78">
          <cell r="D78" t="str">
            <v/>
          </cell>
          <cell r="F78" t="str">
            <v/>
          </cell>
          <cell r="L78" t="str">
            <v/>
          </cell>
        </row>
        <row r="79">
          <cell r="D79" t="str">
            <v/>
          </cell>
          <cell r="F79" t="str">
            <v/>
          </cell>
          <cell r="L79" t="str">
            <v/>
          </cell>
        </row>
        <row r="80">
          <cell r="D80" t="str">
            <v/>
          </cell>
          <cell r="F80" t="str">
            <v/>
          </cell>
          <cell r="L80" t="str">
            <v/>
          </cell>
        </row>
        <row r="81">
          <cell r="D81" t="str">
            <v/>
          </cell>
          <cell r="F81" t="str">
            <v/>
          </cell>
          <cell r="L81" t="str">
            <v/>
          </cell>
        </row>
        <row r="82">
          <cell r="D82" t="str">
            <v/>
          </cell>
          <cell r="F82" t="str">
            <v/>
          </cell>
          <cell r="L82" t="str">
            <v/>
          </cell>
        </row>
        <row r="83">
          <cell r="D83" t="str">
            <v/>
          </cell>
          <cell r="F83" t="str">
            <v/>
          </cell>
          <cell r="L83" t="str">
            <v/>
          </cell>
        </row>
        <row r="84">
          <cell r="D84" t="str">
            <v/>
          </cell>
          <cell r="F84" t="str">
            <v/>
          </cell>
          <cell r="L84" t="str">
            <v/>
          </cell>
        </row>
        <row r="85">
          <cell r="D85" t="str">
            <v/>
          </cell>
          <cell r="F85" t="str">
            <v/>
          </cell>
          <cell r="L85" t="str">
            <v/>
          </cell>
        </row>
        <row r="86">
          <cell r="D86" t="str">
            <v/>
          </cell>
          <cell r="F86" t="str">
            <v/>
          </cell>
          <cell r="L86" t="str">
            <v/>
          </cell>
        </row>
        <row r="87">
          <cell r="D87" t="str">
            <v/>
          </cell>
          <cell r="F87" t="str">
            <v/>
          </cell>
          <cell r="L87" t="str">
            <v/>
          </cell>
        </row>
        <row r="88">
          <cell r="D88" t="str">
            <v/>
          </cell>
          <cell r="F88" t="str">
            <v/>
          </cell>
          <cell r="L88" t="str">
            <v/>
          </cell>
        </row>
        <row r="89">
          <cell r="D89" t="str">
            <v/>
          </cell>
          <cell r="F89" t="str">
            <v/>
          </cell>
          <cell r="L89" t="str">
            <v/>
          </cell>
        </row>
        <row r="90">
          <cell r="D90" t="str">
            <v/>
          </cell>
          <cell r="F90" t="str">
            <v/>
          </cell>
          <cell r="L90" t="str">
            <v/>
          </cell>
        </row>
        <row r="91">
          <cell r="D91" t="str">
            <v/>
          </cell>
          <cell r="F91" t="str">
            <v/>
          </cell>
          <cell r="L91" t="str">
            <v/>
          </cell>
        </row>
        <row r="92">
          <cell r="D92" t="str">
            <v/>
          </cell>
          <cell r="F92" t="str">
            <v/>
          </cell>
          <cell r="L92" t="str">
            <v/>
          </cell>
        </row>
        <row r="93">
          <cell r="D93" t="str">
            <v/>
          </cell>
          <cell r="F93" t="str">
            <v/>
          </cell>
          <cell r="L93" t="str">
            <v/>
          </cell>
        </row>
        <row r="94">
          <cell r="D94" t="str">
            <v/>
          </cell>
          <cell r="F94" t="str">
            <v/>
          </cell>
          <cell r="L94" t="str">
            <v/>
          </cell>
        </row>
        <row r="95">
          <cell r="D95" t="str">
            <v/>
          </cell>
          <cell r="F95" t="str">
            <v/>
          </cell>
          <cell r="L95" t="str">
            <v/>
          </cell>
        </row>
        <row r="96">
          <cell r="D96" t="str">
            <v/>
          </cell>
          <cell r="F96" t="str">
            <v/>
          </cell>
          <cell r="L96" t="str">
            <v/>
          </cell>
        </row>
        <row r="97">
          <cell r="D97" t="str">
            <v/>
          </cell>
          <cell r="F97" t="str">
            <v/>
          </cell>
          <cell r="L97" t="str">
            <v/>
          </cell>
        </row>
        <row r="98">
          <cell r="D98" t="str">
            <v/>
          </cell>
          <cell r="F98" t="str">
            <v/>
          </cell>
          <cell r="L98" t="str">
            <v/>
          </cell>
        </row>
        <row r="99">
          <cell r="D99" t="str">
            <v/>
          </cell>
          <cell r="F99" t="str">
            <v/>
          </cell>
          <cell r="L99" t="str">
            <v/>
          </cell>
        </row>
        <row r="100">
          <cell r="D100" t="str">
            <v/>
          </cell>
          <cell r="F100" t="str">
            <v/>
          </cell>
          <cell r="L100" t="str">
            <v/>
          </cell>
        </row>
        <row r="101">
          <cell r="D101" t="str">
            <v/>
          </cell>
          <cell r="F101" t="str">
            <v/>
          </cell>
          <cell r="L101" t="str">
            <v/>
          </cell>
        </row>
        <row r="102">
          <cell r="D102" t="str">
            <v/>
          </cell>
          <cell r="F102" t="str">
            <v/>
          </cell>
          <cell r="L102" t="str">
            <v/>
          </cell>
        </row>
        <row r="103">
          <cell r="D103" t="str">
            <v/>
          </cell>
          <cell r="F103" t="str">
            <v/>
          </cell>
          <cell r="L103" t="str">
            <v/>
          </cell>
        </row>
        <row r="104">
          <cell r="D104" t="str">
            <v/>
          </cell>
          <cell r="F104" t="str">
            <v/>
          </cell>
          <cell r="L104" t="str">
            <v/>
          </cell>
        </row>
        <row r="105">
          <cell r="D105" t="str">
            <v/>
          </cell>
          <cell r="F105" t="str">
            <v/>
          </cell>
          <cell r="L105" t="str">
            <v/>
          </cell>
        </row>
        <row r="106">
          <cell r="D106" t="str">
            <v/>
          </cell>
          <cell r="F106" t="str">
            <v/>
          </cell>
          <cell r="L106" t="str">
            <v/>
          </cell>
        </row>
        <row r="107">
          <cell r="D107" t="str">
            <v/>
          </cell>
          <cell r="F107" t="str">
            <v/>
          </cell>
          <cell r="L107" t="str">
            <v/>
          </cell>
        </row>
        <row r="108">
          <cell r="D108" t="str">
            <v/>
          </cell>
          <cell r="F108" t="str">
            <v/>
          </cell>
          <cell r="L108" t="str">
            <v/>
          </cell>
        </row>
        <row r="109">
          <cell r="D109" t="str">
            <v/>
          </cell>
          <cell r="F109" t="str">
            <v/>
          </cell>
          <cell r="L109" t="str">
            <v/>
          </cell>
        </row>
        <row r="110">
          <cell r="D110" t="str">
            <v/>
          </cell>
          <cell r="F110" t="str">
            <v/>
          </cell>
          <cell r="L110" t="str">
            <v/>
          </cell>
        </row>
        <row r="111">
          <cell r="D111" t="str">
            <v/>
          </cell>
          <cell r="F111" t="str">
            <v/>
          </cell>
          <cell r="L111" t="str">
            <v/>
          </cell>
        </row>
        <row r="112">
          <cell r="D112" t="str">
            <v/>
          </cell>
          <cell r="F112" t="str">
            <v/>
          </cell>
          <cell r="L112" t="str">
            <v/>
          </cell>
        </row>
        <row r="113">
          <cell r="D113" t="str">
            <v/>
          </cell>
          <cell r="F113" t="str">
            <v/>
          </cell>
          <cell r="L113" t="str">
            <v/>
          </cell>
        </row>
        <row r="114">
          <cell r="D114" t="str">
            <v/>
          </cell>
          <cell r="F114" t="str">
            <v/>
          </cell>
          <cell r="L114" t="str">
            <v/>
          </cell>
        </row>
        <row r="115">
          <cell r="D115" t="str">
            <v/>
          </cell>
          <cell r="F115" t="str">
            <v/>
          </cell>
          <cell r="L115" t="str">
            <v/>
          </cell>
        </row>
        <row r="116">
          <cell r="D116" t="str">
            <v/>
          </cell>
          <cell r="F116" t="str">
            <v/>
          </cell>
          <cell r="L116" t="str">
            <v/>
          </cell>
        </row>
        <row r="117">
          <cell r="D117" t="str">
            <v/>
          </cell>
          <cell r="F117" t="str">
            <v/>
          </cell>
          <cell r="L117" t="str">
            <v/>
          </cell>
        </row>
        <row r="118">
          <cell r="D118" t="str">
            <v/>
          </cell>
          <cell r="F118" t="str">
            <v/>
          </cell>
          <cell r="L118" t="str">
            <v/>
          </cell>
        </row>
        <row r="119">
          <cell r="D119" t="str">
            <v/>
          </cell>
          <cell r="F119" t="str">
            <v/>
          </cell>
          <cell r="L119" t="str">
            <v/>
          </cell>
        </row>
        <row r="120">
          <cell r="D120" t="str">
            <v/>
          </cell>
          <cell r="F120" t="str">
            <v/>
          </cell>
          <cell r="L120" t="str">
            <v/>
          </cell>
        </row>
        <row r="121">
          <cell r="D121" t="str">
            <v/>
          </cell>
          <cell r="F121" t="str">
            <v/>
          </cell>
          <cell r="L121" t="str">
            <v/>
          </cell>
        </row>
        <row r="122">
          <cell r="D122" t="str">
            <v/>
          </cell>
          <cell r="F122" t="str">
            <v/>
          </cell>
          <cell r="L122" t="str">
            <v/>
          </cell>
        </row>
        <row r="123">
          <cell r="D123" t="str">
            <v/>
          </cell>
          <cell r="F123" t="str">
            <v/>
          </cell>
          <cell r="L123" t="str">
            <v/>
          </cell>
        </row>
        <row r="124">
          <cell r="D124" t="str">
            <v/>
          </cell>
          <cell r="F124" t="str">
            <v/>
          </cell>
          <cell r="L124" t="str">
            <v/>
          </cell>
        </row>
        <row r="125">
          <cell r="D125" t="str">
            <v/>
          </cell>
          <cell r="F125" t="str">
            <v/>
          </cell>
          <cell r="L125" t="str">
            <v/>
          </cell>
        </row>
        <row r="126">
          <cell r="D126" t="str">
            <v/>
          </cell>
          <cell r="F126" t="str">
            <v/>
          </cell>
          <cell r="L126" t="str">
            <v/>
          </cell>
        </row>
        <row r="127">
          <cell r="D127" t="str">
            <v/>
          </cell>
          <cell r="F127" t="str">
            <v/>
          </cell>
          <cell r="L127" t="str">
            <v/>
          </cell>
        </row>
        <row r="128">
          <cell r="D128" t="str">
            <v/>
          </cell>
          <cell r="F128" t="str">
            <v/>
          </cell>
          <cell r="L128" t="str">
            <v/>
          </cell>
        </row>
        <row r="129">
          <cell r="D129" t="str">
            <v/>
          </cell>
          <cell r="F129" t="str">
            <v/>
          </cell>
          <cell r="L129" t="str">
            <v/>
          </cell>
        </row>
        <row r="130">
          <cell r="D130" t="str">
            <v/>
          </cell>
          <cell r="F130" t="str">
            <v/>
          </cell>
          <cell r="L130" t="str">
            <v/>
          </cell>
        </row>
        <row r="131">
          <cell r="D131" t="str">
            <v/>
          </cell>
          <cell r="F131" t="str">
            <v/>
          </cell>
          <cell r="L131" t="str">
            <v/>
          </cell>
        </row>
        <row r="132">
          <cell r="D132" t="str">
            <v/>
          </cell>
          <cell r="F132" t="str">
            <v/>
          </cell>
          <cell r="L132" t="str">
            <v/>
          </cell>
        </row>
        <row r="133">
          <cell r="D133" t="str">
            <v/>
          </cell>
          <cell r="F133" t="str">
            <v/>
          </cell>
          <cell r="L133" t="str">
            <v/>
          </cell>
        </row>
        <row r="134">
          <cell r="D134" t="str">
            <v/>
          </cell>
          <cell r="F134" t="str">
            <v/>
          </cell>
          <cell r="L134" t="str">
            <v/>
          </cell>
        </row>
        <row r="135">
          <cell r="D135" t="str">
            <v/>
          </cell>
          <cell r="F135" t="str">
            <v/>
          </cell>
          <cell r="L135" t="str">
            <v/>
          </cell>
        </row>
        <row r="136">
          <cell r="D136" t="str">
            <v/>
          </cell>
          <cell r="F136" t="str">
            <v/>
          </cell>
          <cell r="L136" t="str">
            <v/>
          </cell>
        </row>
        <row r="137">
          <cell r="D137" t="str">
            <v/>
          </cell>
          <cell r="F137" t="str">
            <v/>
          </cell>
          <cell r="L137" t="str">
            <v/>
          </cell>
        </row>
        <row r="138">
          <cell r="D138" t="str">
            <v/>
          </cell>
          <cell r="F138" t="str">
            <v/>
          </cell>
          <cell r="L138" t="str">
            <v/>
          </cell>
        </row>
        <row r="139">
          <cell r="D139" t="str">
            <v/>
          </cell>
          <cell r="F139" t="str">
            <v/>
          </cell>
          <cell r="L139" t="str">
            <v/>
          </cell>
        </row>
        <row r="140">
          <cell r="D140" t="str">
            <v/>
          </cell>
          <cell r="F140" t="str">
            <v/>
          </cell>
          <cell r="L140" t="str">
            <v/>
          </cell>
        </row>
        <row r="141">
          <cell r="D141" t="str">
            <v/>
          </cell>
          <cell r="F141" t="str">
            <v/>
          </cell>
          <cell r="L141" t="str">
            <v/>
          </cell>
        </row>
        <row r="142">
          <cell r="D142" t="str">
            <v/>
          </cell>
          <cell r="F142" t="str">
            <v/>
          </cell>
          <cell r="L142" t="str">
            <v/>
          </cell>
        </row>
        <row r="143">
          <cell r="D143" t="str">
            <v/>
          </cell>
          <cell r="F143" t="str">
            <v/>
          </cell>
          <cell r="L143" t="str">
            <v/>
          </cell>
        </row>
        <row r="144">
          <cell r="D144" t="str">
            <v/>
          </cell>
          <cell r="F144" t="str">
            <v/>
          </cell>
          <cell r="L144" t="str">
            <v/>
          </cell>
        </row>
        <row r="145">
          <cell r="D145" t="str">
            <v/>
          </cell>
          <cell r="F145" t="str">
            <v/>
          </cell>
          <cell r="L145" t="str">
            <v/>
          </cell>
        </row>
        <row r="146">
          <cell r="D146" t="str">
            <v/>
          </cell>
          <cell r="F146" t="str">
            <v/>
          </cell>
          <cell r="L146" t="str">
            <v/>
          </cell>
        </row>
        <row r="147">
          <cell r="D147" t="str">
            <v/>
          </cell>
          <cell r="F147" t="str">
            <v/>
          </cell>
          <cell r="L147" t="str">
            <v/>
          </cell>
        </row>
        <row r="148">
          <cell r="D148" t="str">
            <v/>
          </cell>
          <cell r="F148" t="str">
            <v/>
          </cell>
          <cell r="L148" t="str">
            <v/>
          </cell>
        </row>
        <row r="149">
          <cell r="D149" t="str">
            <v/>
          </cell>
          <cell r="F149" t="str">
            <v/>
          </cell>
          <cell r="L149" t="str">
            <v/>
          </cell>
        </row>
        <row r="150">
          <cell r="D150" t="str">
            <v/>
          </cell>
          <cell r="F150" t="str">
            <v/>
          </cell>
          <cell r="L150" t="str">
            <v/>
          </cell>
        </row>
        <row r="151">
          <cell r="D151" t="str">
            <v/>
          </cell>
          <cell r="F151" t="str">
            <v/>
          </cell>
          <cell r="L151" t="str">
            <v/>
          </cell>
        </row>
        <row r="152">
          <cell r="D152" t="str">
            <v/>
          </cell>
          <cell r="F152" t="str">
            <v/>
          </cell>
          <cell r="L152" t="str">
            <v/>
          </cell>
        </row>
        <row r="153">
          <cell r="D153" t="str">
            <v/>
          </cell>
          <cell r="F153" t="str">
            <v/>
          </cell>
          <cell r="L153" t="str">
            <v/>
          </cell>
        </row>
        <row r="154">
          <cell r="D154" t="str">
            <v/>
          </cell>
          <cell r="F154" t="str">
            <v/>
          </cell>
          <cell r="L154" t="str">
            <v/>
          </cell>
        </row>
        <row r="155">
          <cell r="D155" t="str">
            <v/>
          </cell>
          <cell r="F155" t="str">
            <v/>
          </cell>
          <cell r="L155" t="str">
            <v/>
          </cell>
        </row>
        <row r="156">
          <cell r="D156" t="str">
            <v/>
          </cell>
          <cell r="F156" t="str">
            <v/>
          </cell>
          <cell r="L156" t="str">
            <v/>
          </cell>
        </row>
        <row r="157">
          <cell r="D157" t="str">
            <v/>
          </cell>
          <cell r="F157" t="str">
            <v/>
          </cell>
          <cell r="L157" t="str">
            <v/>
          </cell>
        </row>
        <row r="158">
          <cell r="D158" t="str">
            <v/>
          </cell>
          <cell r="F158" t="str">
            <v/>
          </cell>
          <cell r="L158" t="str">
            <v/>
          </cell>
        </row>
        <row r="159">
          <cell r="D159" t="str">
            <v/>
          </cell>
          <cell r="F159" t="str">
            <v/>
          </cell>
          <cell r="L159" t="str">
            <v/>
          </cell>
        </row>
        <row r="160">
          <cell r="D160" t="str">
            <v/>
          </cell>
          <cell r="F160" t="str">
            <v/>
          </cell>
          <cell r="L160" t="str">
            <v/>
          </cell>
        </row>
        <row r="161">
          <cell r="D161" t="str">
            <v/>
          </cell>
          <cell r="F161" t="str">
            <v/>
          </cell>
          <cell r="L161" t="str">
            <v/>
          </cell>
        </row>
        <row r="162">
          <cell r="D162" t="str">
            <v/>
          </cell>
          <cell r="F162" t="str">
            <v/>
          </cell>
          <cell r="L162" t="str">
            <v/>
          </cell>
        </row>
        <row r="163">
          <cell r="D163" t="str">
            <v/>
          </cell>
          <cell r="F163" t="str">
            <v/>
          </cell>
          <cell r="L163" t="str">
            <v/>
          </cell>
        </row>
        <row r="164">
          <cell r="D164" t="str">
            <v/>
          </cell>
          <cell r="F164" t="str">
            <v/>
          </cell>
          <cell r="L164" t="str">
            <v/>
          </cell>
        </row>
        <row r="165">
          <cell r="D165" t="str">
            <v/>
          </cell>
          <cell r="F165" t="str">
            <v/>
          </cell>
          <cell r="L165" t="str">
            <v/>
          </cell>
        </row>
        <row r="166">
          <cell r="D166" t="str">
            <v/>
          </cell>
          <cell r="F166" t="str">
            <v/>
          </cell>
          <cell r="L166" t="str">
            <v/>
          </cell>
        </row>
        <row r="167">
          <cell r="D167" t="str">
            <v/>
          </cell>
          <cell r="F167" t="str">
            <v/>
          </cell>
          <cell r="L167" t="str">
            <v/>
          </cell>
        </row>
        <row r="168">
          <cell r="D168" t="str">
            <v/>
          </cell>
          <cell r="F168" t="str">
            <v/>
          </cell>
          <cell r="L168" t="str">
            <v/>
          </cell>
        </row>
        <row r="169">
          <cell r="D169" t="str">
            <v/>
          </cell>
          <cell r="F169" t="str">
            <v/>
          </cell>
          <cell r="L169" t="str">
            <v/>
          </cell>
        </row>
        <row r="170">
          <cell r="D170" t="str">
            <v/>
          </cell>
          <cell r="F170" t="str">
            <v/>
          </cell>
          <cell r="L170" t="str">
            <v/>
          </cell>
        </row>
        <row r="171">
          <cell r="D171" t="str">
            <v/>
          </cell>
          <cell r="F171" t="str">
            <v/>
          </cell>
          <cell r="L171" t="str">
            <v/>
          </cell>
        </row>
        <row r="172">
          <cell r="D172" t="str">
            <v/>
          </cell>
          <cell r="F172" t="str">
            <v/>
          </cell>
          <cell r="L172" t="str">
            <v/>
          </cell>
        </row>
        <row r="173">
          <cell r="D173" t="str">
            <v/>
          </cell>
          <cell r="F173" t="str">
            <v/>
          </cell>
          <cell r="L173" t="str">
            <v/>
          </cell>
        </row>
        <row r="174">
          <cell r="D174" t="str">
            <v/>
          </cell>
          <cell r="F174" t="str">
            <v/>
          </cell>
          <cell r="L174" t="str">
            <v/>
          </cell>
        </row>
        <row r="175">
          <cell r="D175" t="str">
            <v/>
          </cell>
          <cell r="F175" t="str">
            <v/>
          </cell>
          <cell r="L175" t="str">
            <v/>
          </cell>
        </row>
        <row r="176">
          <cell r="D176" t="str">
            <v/>
          </cell>
          <cell r="F176" t="str">
            <v/>
          </cell>
          <cell r="L176" t="str">
            <v/>
          </cell>
        </row>
        <row r="177">
          <cell r="D177" t="str">
            <v/>
          </cell>
          <cell r="F177" t="str">
            <v/>
          </cell>
          <cell r="L177" t="str">
            <v/>
          </cell>
        </row>
        <row r="178">
          <cell r="D178" t="str">
            <v/>
          </cell>
          <cell r="F178" t="str">
            <v/>
          </cell>
          <cell r="L178" t="str">
            <v/>
          </cell>
        </row>
        <row r="179">
          <cell r="D179" t="str">
            <v/>
          </cell>
          <cell r="F179" t="str">
            <v/>
          </cell>
          <cell r="L179" t="str">
            <v/>
          </cell>
        </row>
        <row r="180">
          <cell r="D180" t="str">
            <v/>
          </cell>
          <cell r="F180" t="str">
            <v/>
          </cell>
          <cell r="L180" t="str">
            <v/>
          </cell>
        </row>
        <row r="181">
          <cell r="D181" t="str">
            <v/>
          </cell>
          <cell r="F181" t="str">
            <v/>
          </cell>
          <cell r="L181" t="str">
            <v/>
          </cell>
        </row>
        <row r="182">
          <cell r="D182" t="str">
            <v/>
          </cell>
          <cell r="F182" t="str">
            <v/>
          </cell>
          <cell r="L182" t="str">
            <v/>
          </cell>
        </row>
        <row r="183">
          <cell r="D183" t="str">
            <v/>
          </cell>
          <cell r="F183" t="str">
            <v/>
          </cell>
          <cell r="L183" t="str">
            <v/>
          </cell>
        </row>
        <row r="184">
          <cell r="D184" t="str">
            <v/>
          </cell>
          <cell r="F184" t="str">
            <v/>
          </cell>
          <cell r="L184" t="str">
            <v/>
          </cell>
        </row>
        <row r="185">
          <cell r="D185" t="str">
            <v/>
          </cell>
          <cell r="F185" t="str">
            <v/>
          </cell>
          <cell r="L185" t="str">
            <v/>
          </cell>
        </row>
        <row r="186">
          <cell r="D186" t="str">
            <v/>
          </cell>
          <cell r="F186" t="str">
            <v/>
          </cell>
          <cell r="L186" t="str">
            <v/>
          </cell>
        </row>
        <row r="187">
          <cell r="D187" t="str">
            <v/>
          </cell>
          <cell r="F187" t="str">
            <v/>
          </cell>
          <cell r="L187" t="str">
            <v/>
          </cell>
        </row>
        <row r="188">
          <cell r="D188" t="str">
            <v/>
          </cell>
          <cell r="F188" t="str">
            <v/>
          </cell>
          <cell r="L188" t="str">
            <v/>
          </cell>
        </row>
        <row r="189">
          <cell r="D189" t="str">
            <v/>
          </cell>
          <cell r="F189" t="str">
            <v/>
          </cell>
          <cell r="L189" t="str">
            <v/>
          </cell>
        </row>
        <row r="190">
          <cell r="D190" t="str">
            <v/>
          </cell>
          <cell r="F190" t="str">
            <v/>
          </cell>
          <cell r="L190" t="str">
            <v/>
          </cell>
        </row>
        <row r="191">
          <cell r="D191" t="str">
            <v/>
          </cell>
          <cell r="F191" t="str">
            <v/>
          </cell>
          <cell r="L191" t="str">
            <v/>
          </cell>
        </row>
        <row r="192">
          <cell r="D192" t="str">
            <v/>
          </cell>
          <cell r="F192" t="str">
            <v/>
          </cell>
          <cell r="L192" t="str">
            <v/>
          </cell>
        </row>
        <row r="193">
          <cell r="D193" t="str">
            <v/>
          </cell>
          <cell r="F193" t="str">
            <v/>
          </cell>
          <cell r="L193" t="str">
            <v/>
          </cell>
        </row>
        <row r="194">
          <cell r="D194" t="str">
            <v/>
          </cell>
          <cell r="F194" t="str">
            <v/>
          </cell>
          <cell r="L194" t="str">
            <v/>
          </cell>
        </row>
        <row r="195">
          <cell r="D195" t="str">
            <v/>
          </cell>
          <cell r="F195" t="str">
            <v/>
          </cell>
          <cell r="L195" t="str">
            <v/>
          </cell>
        </row>
        <row r="196">
          <cell r="D196" t="str">
            <v/>
          </cell>
          <cell r="F196" t="str">
            <v/>
          </cell>
          <cell r="L196" t="str">
            <v/>
          </cell>
        </row>
        <row r="197">
          <cell r="D197" t="str">
            <v/>
          </cell>
          <cell r="F197" t="str">
            <v/>
          </cell>
          <cell r="L197" t="str">
            <v/>
          </cell>
        </row>
        <row r="198">
          <cell r="D198" t="str">
            <v/>
          </cell>
          <cell r="F198" t="str">
            <v/>
          </cell>
          <cell r="L198" t="str">
            <v/>
          </cell>
        </row>
        <row r="199">
          <cell r="D199" t="str">
            <v/>
          </cell>
          <cell r="F199" t="str">
            <v/>
          </cell>
          <cell r="L199" t="str">
            <v/>
          </cell>
        </row>
        <row r="200">
          <cell r="D200" t="str">
            <v/>
          </cell>
          <cell r="F200" t="str">
            <v/>
          </cell>
          <cell r="L200" t="str">
            <v/>
          </cell>
        </row>
        <row r="201">
          <cell r="D201" t="str">
            <v/>
          </cell>
          <cell r="F201" t="str">
            <v/>
          </cell>
          <cell r="L201" t="str">
            <v/>
          </cell>
        </row>
        <row r="202">
          <cell r="D202" t="str">
            <v/>
          </cell>
          <cell r="F202" t="str">
            <v/>
          </cell>
          <cell r="L202" t="str">
            <v/>
          </cell>
        </row>
        <row r="203">
          <cell r="D203" t="str">
            <v/>
          </cell>
          <cell r="F203" t="str">
            <v/>
          </cell>
          <cell r="L203" t="str">
            <v/>
          </cell>
        </row>
        <row r="204">
          <cell r="D204" t="str">
            <v/>
          </cell>
          <cell r="F204" t="str">
            <v/>
          </cell>
          <cell r="L204" t="str">
            <v/>
          </cell>
        </row>
        <row r="205">
          <cell r="D205" t="str">
            <v/>
          </cell>
          <cell r="F205" t="str">
            <v/>
          </cell>
          <cell r="L205" t="str">
            <v/>
          </cell>
        </row>
        <row r="206">
          <cell r="D206" t="str">
            <v/>
          </cell>
          <cell r="F206" t="str">
            <v/>
          </cell>
          <cell r="L206" t="str">
            <v/>
          </cell>
        </row>
        <row r="207">
          <cell r="D207" t="str">
            <v/>
          </cell>
          <cell r="F207" t="str">
            <v/>
          </cell>
          <cell r="L207" t="str">
            <v/>
          </cell>
        </row>
        <row r="208">
          <cell r="D208" t="str">
            <v/>
          </cell>
          <cell r="F208" t="str">
            <v/>
          </cell>
          <cell r="L208" t="str">
            <v/>
          </cell>
        </row>
        <row r="209">
          <cell r="D209" t="str">
            <v/>
          </cell>
          <cell r="F209" t="str">
            <v/>
          </cell>
          <cell r="L209" t="str">
            <v/>
          </cell>
        </row>
        <row r="210">
          <cell r="D210" t="str">
            <v/>
          </cell>
          <cell r="F210" t="str">
            <v/>
          </cell>
          <cell r="L210" t="str">
            <v/>
          </cell>
        </row>
        <row r="211">
          <cell r="D211" t="str">
            <v/>
          </cell>
          <cell r="F211" t="str">
            <v/>
          </cell>
          <cell r="L211" t="str">
            <v/>
          </cell>
        </row>
        <row r="212">
          <cell r="D212" t="str">
            <v/>
          </cell>
          <cell r="F212" t="str">
            <v/>
          </cell>
          <cell r="L212" t="str">
            <v/>
          </cell>
        </row>
        <row r="213">
          <cell r="D213" t="str">
            <v/>
          </cell>
          <cell r="F213" t="str">
            <v/>
          </cell>
          <cell r="L213" t="str">
            <v/>
          </cell>
        </row>
        <row r="214">
          <cell r="D214" t="str">
            <v/>
          </cell>
          <cell r="F214" t="str">
            <v/>
          </cell>
          <cell r="L214" t="str">
            <v/>
          </cell>
        </row>
        <row r="215">
          <cell r="D215" t="str">
            <v/>
          </cell>
          <cell r="F215" t="str">
            <v/>
          </cell>
          <cell r="L215" t="str">
            <v/>
          </cell>
        </row>
        <row r="216">
          <cell r="D216" t="str">
            <v/>
          </cell>
          <cell r="F216" t="str">
            <v/>
          </cell>
          <cell r="L216" t="str">
            <v/>
          </cell>
        </row>
        <row r="217">
          <cell r="D217" t="str">
            <v/>
          </cell>
          <cell r="F217" t="str">
            <v/>
          </cell>
          <cell r="L217" t="str">
            <v/>
          </cell>
        </row>
        <row r="218">
          <cell r="D218" t="str">
            <v/>
          </cell>
          <cell r="F218" t="str">
            <v/>
          </cell>
          <cell r="L218" t="str">
            <v/>
          </cell>
        </row>
        <row r="219">
          <cell r="D219" t="str">
            <v/>
          </cell>
          <cell r="F219" t="str">
            <v/>
          </cell>
          <cell r="L219" t="str">
            <v/>
          </cell>
        </row>
        <row r="220">
          <cell r="D220" t="str">
            <v/>
          </cell>
          <cell r="F220" t="str">
            <v/>
          </cell>
          <cell r="L220" t="str">
            <v/>
          </cell>
        </row>
        <row r="221">
          <cell r="D221" t="str">
            <v/>
          </cell>
          <cell r="F221" t="str">
            <v/>
          </cell>
          <cell r="L221" t="str">
            <v/>
          </cell>
        </row>
        <row r="222">
          <cell r="D222" t="str">
            <v/>
          </cell>
          <cell r="F222" t="str">
            <v/>
          </cell>
          <cell r="L222" t="str">
            <v/>
          </cell>
        </row>
        <row r="223">
          <cell r="D223" t="str">
            <v/>
          </cell>
          <cell r="F223" t="str">
            <v/>
          </cell>
          <cell r="L223" t="str">
            <v/>
          </cell>
        </row>
        <row r="224">
          <cell r="D224" t="str">
            <v/>
          </cell>
          <cell r="F224" t="str">
            <v/>
          </cell>
          <cell r="L224" t="str">
            <v/>
          </cell>
        </row>
        <row r="225">
          <cell r="D225" t="str">
            <v/>
          </cell>
          <cell r="F225" t="str">
            <v/>
          </cell>
          <cell r="L225" t="str">
            <v/>
          </cell>
        </row>
        <row r="226">
          <cell r="D226" t="str">
            <v/>
          </cell>
          <cell r="F226" t="str">
            <v/>
          </cell>
          <cell r="L226" t="str">
            <v/>
          </cell>
        </row>
        <row r="227">
          <cell r="D227" t="str">
            <v/>
          </cell>
          <cell r="F227" t="str">
            <v/>
          </cell>
          <cell r="L227" t="str">
            <v/>
          </cell>
        </row>
        <row r="228">
          <cell r="D228" t="str">
            <v/>
          </cell>
          <cell r="F228" t="str">
            <v/>
          </cell>
          <cell r="L228" t="str">
            <v/>
          </cell>
        </row>
        <row r="229">
          <cell r="D229" t="str">
            <v/>
          </cell>
          <cell r="F229" t="str">
            <v/>
          </cell>
          <cell r="L229" t="str">
            <v/>
          </cell>
        </row>
        <row r="230">
          <cell r="D230" t="str">
            <v/>
          </cell>
          <cell r="F230" t="str">
            <v/>
          </cell>
          <cell r="L230" t="str">
            <v/>
          </cell>
        </row>
        <row r="231">
          <cell r="D231" t="str">
            <v/>
          </cell>
          <cell r="F231" t="str">
            <v/>
          </cell>
          <cell r="L231" t="str">
            <v/>
          </cell>
        </row>
        <row r="232">
          <cell r="D232" t="str">
            <v/>
          </cell>
          <cell r="F232" t="str">
            <v/>
          </cell>
          <cell r="L232" t="str">
            <v/>
          </cell>
        </row>
        <row r="233">
          <cell r="D233" t="str">
            <v/>
          </cell>
          <cell r="F233" t="str">
            <v/>
          </cell>
          <cell r="L233" t="str">
            <v/>
          </cell>
        </row>
        <row r="234">
          <cell r="D234" t="str">
            <v/>
          </cell>
          <cell r="F234" t="str">
            <v/>
          </cell>
          <cell r="L234" t="str">
            <v/>
          </cell>
        </row>
        <row r="235">
          <cell r="D235" t="str">
            <v/>
          </cell>
          <cell r="F235" t="str">
            <v/>
          </cell>
          <cell r="L235" t="str">
            <v/>
          </cell>
        </row>
        <row r="236">
          <cell r="D236" t="str">
            <v/>
          </cell>
          <cell r="F236" t="str">
            <v/>
          </cell>
          <cell r="L236" t="str">
            <v/>
          </cell>
        </row>
        <row r="237">
          <cell r="D237" t="str">
            <v/>
          </cell>
          <cell r="F237" t="str">
            <v/>
          </cell>
          <cell r="L237" t="str">
            <v/>
          </cell>
        </row>
        <row r="238">
          <cell r="D238" t="str">
            <v/>
          </cell>
          <cell r="F238" t="str">
            <v/>
          </cell>
          <cell r="L238" t="str">
            <v/>
          </cell>
        </row>
        <row r="239">
          <cell r="D239" t="str">
            <v/>
          </cell>
          <cell r="F239" t="str">
            <v/>
          </cell>
          <cell r="L239" t="str">
            <v/>
          </cell>
        </row>
        <row r="240">
          <cell r="D240" t="str">
            <v/>
          </cell>
          <cell r="F240" t="str">
            <v/>
          </cell>
          <cell r="L240" t="str">
            <v/>
          </cell>
        </row>
        <row r="241">
          <cell r="D241" t="str">
            <v/>
          </cell>
          <cell r="F241" t="str">
            <v/>
          </cell>
          <cell r="L241" t="str">
            <v/>
          </cell>
        </row>
        <row r="242">
          <cell r="D242" t="str">
            <v/>
          </cell>
          <cell r="F242" t="str">
            <v/>
          </cell>
          <cell r="L242" t="str">
            <v/>
          </cell>
        </row>
        <row r="243">
          <cell r="D243" t="str">
            <v/>
          </cell>
          <cell r="F243" t="str">
            <v/>
          </cell>
          <cell r="L243" t="str">
            <v/>
          </cell>
        </row>
        <row r="244">
          <cell r="D244" t="str">
            <v/>
          </cell>
          <cell r="F244" t="str">
            <v/>
          </cell>
          <cell r="L244" t="str">
            <v/>
          </cell>
        </row>
        <row r="245">
          <cell r="D245" t="str">
            <v/>
          </cell>
          <cell r="F245" t="str">
            <v/>
          </cell>
          <cell r="L245" t="str">
            <v/>
          </cell>
        </row>
        <row r="246">
          <cell r="D246" t="str">
            <v/>
          </cell>
          <cell r="F246" t="str">
            <v/>
          </cell>
          <cell r="L246" t="str">
            <v/>
          </cell>
        </row>
        <row r="247">
          <cell r="D247" t="str">
            <v/>
          </cell>
          <cell r="F247" t="str">
            <v/>
          </cell>
          <cell r="L247" t="str">
            <v/>
          </cell>
        </row>
        <row r="248">
          <cell r="D248" t="str">
            <v/>
          </cell>
          <cell r="F248" t="str">
            <v/>
          </cell>
          <cell r="L248" t="str">
            <v/>
          </cell>
        </row>
        <row r="249">
          <cell r="D249" t="str">
            <v/>
          </cell>
          <cell r="F249" t="str">
            <v/>
          </cell>
          <cell r="L249" t="str">
            <v/>
          </cell>
        </row>
        <row r="250">
          <cell r="D250" t="str">
            <v/>
          </cell>
          <cell r="F250" t="str">
            <v/>
          </cell>
          <cell r="L250" t="str">
            <v/>
          </cell>
        </row>
        <row r="251">
          <cell r="D251" t="str">
            <v/>
          </cell>
          <cell r="F251" t="str">
            <v/>
          </cell>
          <cell r="L251" t="str">
            <v/>
          </cell>
        </row>
        <row r="252">
          <cell r="D252" t="str">
            <v/>
          </cell>
          <cell r="F252" t="str">
            <v/>
          </cell>
          <cell r="L252" t="str">
            <v/>
          </cell>
        </row>
        <row r="253">
          <cell r="D253" t="str">
            <v/>
          </cell>
          <cell r="F253" t="str">
            <v/>
          </cell>
          <cell r="L253" t="str">
            <v/>
          </cell>
        </row>
        <row r="254">
          <cell r="D254" t="str">
            <v/>
          </cell>
          <cell r="F254" t="str">
            <v/>
          </cell>
          <cell r="L254" t="str">
            <v/>
          </cell>
        </row>
        <row r="255">
          <cell r="D255" t="str">
            <v/>
          </cell>
          <cell r="F255" t="str">
            <v/>
          </cell>
          <cell r="L255" t="str">
            <v/>
          </cell>
        </row>
        <row r="256">
          <cell r="D256" t="str">
            <v/>
          </cell>
          <cell r="F256" t="str">
            <v/>
          </cell>
          <cell r="L256" t="str">
            <v/>
          </cell>
        </row>
        <row r="257">
          <cell r="D257" t="str">
            <v/>
          </cell>
          <cell r="F257" t="str">
            <v/>
          </cell>
          <cell r="L257" t="str">
            <v/>
          </cell>
        </row>
        <row r="258">
          <cell r="D258" t="str">
            <v/>
          </cell>
          <cell r="F258" t="str">
            <v/>
          </cell>
          <cell r="L258" t="str">
            <v/>
          </cell>
        </row>
        <row r="259">
          <cell r="D259" t="str">
            <v/>
          </cell>
          <cell r="F259" t="str">
            <v/>
          </cell>
          <cell r="L259" t="str">
            <v/>
          </cell>
        </row>
        <row r="260">
          <cell r="D260" t="str">
            <v/>
          </cell>
          <cell r="F260" t="str">
            <v/>
          </cell>
          <cell r="L260" t="str">
            <v/>
          </cell>
        </row>
        <row r="261">
          <cell r="D261" t="str">
            <v/>
          </cell>
          <cell r="F261" t="str">
            <v/>
          </cell>
          <cell r="L261" t="str">
            <v/>
          </cell>
        </row>
        <row r="262">
          <cell r="D262" t="str">
            <v/>
          </cell>
          <cell r="F262" t="str">
            <v/>
          </cell>
          <cell r="L262" t="str">
            <v/>
          </cell>
        </row>
        <row r="263">
          <cell r="D263" t="str">
            <v/>
          </cell>
          <cell r="F263" t="str">
            <v/>
          </cell>
          <cell r="L263" t="str">
            <v/>
          </cell>
        </row>
        <row r="264">
          <cell r="D264" t="str">
            <v/>
          </cell>
          <cell r="F264" t="str">
            <v/>
          </cell>
          <cell r="L264" t="str">
            <v/>
          </cell>
        </row>
        <row r="265">
          <cell r="D265" t="str">
            <v/>
          </cell>
          <cell r="F265" t="str">
            <v/>
          </cell>
          <cell r="L265" t="str">
            <v/>
          </cell>
        </row>
        <row r="266">
          <cell r="D266" t="str">
            <v/>
          </cell>
          <cell r="F266" t="str">
            <v/>
          </cell>
          <cell r="L266" t="str">
            <v/>
          </cell>
        </row>
        <row r="267">
          <cell r="D267" t="str">
            <v/>
          </cell>
          <cell r="F267" t="str">
            <v/>
          </cell>
          <cell r="L267" t="str">
            <v/>
          </cell>
        </row>
        <row r="268">
          <cell r="D268" t="str">
            <v/>
          </cell>
          <cell r="F268" t="str">
            <v/>
          </cell>
          <cell r="L268" t="str">
            <v/>
          </cell>
        </row>
        <row r="269">
          <cell r="D269" t="str">
            <v/>
          </cell>
          <cell r="F269" t="str">
            <v/>
          </cell>
          <cell r="L269" t="str">
            <v/>
          </cell>
        </row>
        <row r="270">
          <cell r="D270" t="str">
            <v/>
          </cell>
          <cell r="F270" t="str">
            <v/>
          </cell>
          <cell r="L270" t="str">
            <v/>
          </cell>
        </row>
        <row r="271">
          <cell r="D271" t="str">
            <v/>
          </cell>
          <cell r="F271" t="str">
            <v/>
          </cell>
          <cell r="L271" t="str">
            <v/>
          </cell>
        </row>
        <row r="272">
          <cell r="D272" t="str">
            <v/>
          </cell>
          <cell r="F272" t="str">
            <v/>
          </cell>
          <cell r="L272" t="str">
            <v/>
          </cell>
        </row>
        <row r="273">
          <cell r="D273" t="str">
            <v/>
          </cell>
          <cell r="F273" t="str">
            <v/>
          </cell>
          <cell r="L273" t="str">
            <v/>
          </cell>
        </row>
        <row r="274">
          <cell r="D274" t="str">
            <v/>
          </cell>
          <cell r="F274" t="str">
            <v/>
          </cell>
          <cell r="L274" t="str">
            <v/>
          </cell>
        </row>
        <row r="275">
          <cell r="D275" t="str">
            <v/>
          </cell>
          <cell r="F275" t="str">
            <v/>
          </cell>
          <cell r="L275" t="str">
            <v/>
          </cell>
        </row>
        <row r="276">
          <cell r="D276" t="str">
            <v/>
          </cell>
          <cell r="F276" t="str">
            <v/>
          </cell>
          <cell r="L276" t="str">
            <v/>
          </cell>
        </row>
        <row r="277">
          <cell r="D277" t="str">
            <v/>
          </cell>
          <cell r="F277" t="str">
            <v/>
          </cell>
          <cell r="L277" t="str">
            <v/>
          </cell>
        </row>
        <row r="278">
          <cell r="D278" t="str">
            <v/>
          </cell>
          <cell r="F278" t="str">
            <v/>
          </cell>
          <cell r="L278" t="str">
            <v/>
          </cell>
        </row>
        <row r="279">
          <cell r="D279" t="str">
            <v/>
          </cell>
          <cell r="F279" t="str">
            <v/>
          </cell>
          <cell r="L279" t="str">
            <v/>
          </cell>
        </row>
        <row r="280">
          <cell r="D280" t="str">
            <v/>
          </cell>
          <cell r="F280" t="str">
            <v/>
          </cell>
          <cell r="L280" t="str">
            <v/>
          </cell>
        </row>
        <row r="281">
          <cell r="D281" t="str">
            <v/>
          </cell>
          <cell r="F281" t="str">
            <v/>
          </cell>
          <cell r="L281" t="str">
            <v/>
          </cell>
        </row>
        <row r="282">
          <cell r="D282" t="str">
            <v/>
          </cell>
          <cell r="F282" t="str">
            <v/>
          </cell>
          <cell r="L282" t="str">
            <v/>
          </cell>
        </row>
        <row r="283">
          <cell r="D283" t="str">
            <v/>
          </cell>
          <cell r="F283" t="str">
            <v/>
          </cell>
          <cell r="L283" t="str">
            <v/>
          </cell>
        </row>
        <row r="284">
          <cell r="D284" t="str">
            <v/>
          </cell>
          <cell r="F284" t="str">
            <v/>
          </cell>
          <cell r="L284" t="str">
            <v/>
          </cell>
        </row>
        <row r="285">
          <cell r="D285" t="str">
            <v/>
          </cell>
          <cell r="F285" t="str">
            <v/>
          </cell>
          <cell r="L285" t="str">
            <v/>
          </cell>
        </row>
        <row r="286">
          <cell r="D286" t="str">
            <v/>
          </cell>
          <cell r="F286" t="str">
            <v/>
          </cell>
          <cell r="L286" t="str">
            <v/>
          </cell>
        </row>
        <row r="287">
          <cell r="D287" t="str">
            <v/>
          </cell>
          <cell r="F287" t="str">
            <v/>
          </cell>
          <cell r="L287" t="str">
            <v/>
          </cell>
        </row>
        <row r="288">
          <cell r="D288" t="str">
            <v/>
          </cell>
          <cell r="F288" t="str">
            <v/>
          </cell>
          <cell r="L288" t="str">
            <v/>
          </cell>
        </row>
        <row r="289">
          <cell r="D289" t="str">
            <v/>
          </cell>
          <cell r="F289" t="str">
            <v/>
          </cell>
          <cell r="L289" t="str">
            <v/>
          </cell>
        </row>
        <row r="290">
          <cell r="D290" t="str">
            <v/>
          </cell>
          <cell r="F290" t="str">
            <v/>
          </cell>
          <cell r="L290" t="str">
            <v/>
          </cell>
        </row>
        <row r="291">
          <cell r="D291" t="str">
            <v/>
          </cell>
          <cell r="F291" t="str">
            <v/>
          </cell>
          <cell r="L291" t="str">
            <v/>
          </cell>
        </row>
        <row r="292">
          <cell r="D292" t="str">
            <v/>
          </cell>
          <cell r="F292" t="str">
            <v/>
          </cell>
          <cell r="L292" t="str">
            <v/>
          </cell>
        </row>
        <row r="293">
          <cell r="D293" t="str">
            <v/>
          </cell>
          <cell r="F293" t="str">
            <v/>
          </cell>
          <cell r="L293" t="str">
            <v/>
          </cell>
        </row>
        <row r="294">
          <cell r="D294" t="str">
            <v/>
          </cell>
          <cell r="F294" t="str">
            <v/>
          </cell>
          <cell r="L294" t="str">
            <v/>
          </cell>
        </row>
        <row r="295">
          <cell r="D295" t="str">
            <v/>
          </cell>
          <cell r="F295" t="str">
            <v/>
          </cell>
          <cell r="L295" t="str">
            <v/>
          </cell>
        </row>
        <row r="296">
          <cell r="D296" t="str">
            <v/>
          </cell>
          <cell r="F296" t="str">
            <v/>
          </cell>
          <cell r="L296" t="str">
            <v/>
          </cell>
        </row>
        <row r="297">
          <cell r="D297" t="str">
            <v/>
          </cell>
          <cell r="F297" t="str">
            <v/>
          </cell>
          <cell r="L297" t="str">
            <v/>
          </cell>
        </row>
        <row r="298">
          <cell r="D298" t="str">
            <v/>
          </cell>
          <cell r="F298" t="str">
            <v/>
          </cell>
          <cell r="L298" t="str">
            <v/>
          </cell>
        </row>
        <row r="299">
          <cell r="D299" t="str">
            <v/>
          </cell>
          <cell r="F299" t="str">
            <v/>
          </cell>
          <cell r="L299" t="str">
            <v/>
          </cell>
        </row>
        <row r="300">
          <cell r="D300" t="str">
            <v/>
          </cell>
          <cell r="F300" t="str">
            <v/>
          </cell>
          <cell r="L300" t="str">
            <v/>
          </cell>
        </row>
        <row r="301">
          <cell r="D301" t="str">
            <v/>
          </cell>
          <cell r="F301" t="str">
            <v/>
          </cell>
          <cell r="L301" t="str">
            <v/>
          </cell>
        </row>
        <row r="302">
          <cell r="D302" t="str">
            <v/>
          </cell>
          <cell r="F302" t="str">
            <v/>
          </cell>
          <cell r="L302" t="str">
            <v/>
          </cell>
        </row>
        <row r="303">
          <cell r="D303" t="str">
            <v/>
          </cell>
          <cell r="F303" t="str">
            <v/>
          </cell>
          <cell r="L303" t="str">
            <v/>
          </cell>
        </row>
        <row r="304">
          <cell r="D304" t="str">
            <v/>
          </cell>
          <cell r="F304" t="str">
            <v/>
          </cell>
          <cell r="L304" t="str">
            <v/>
          </cell>
        </row>
        <row r="305">
          <cell r="D305" t="str">
            <v/>
          </cell>
          <cell r="F305" t="str">
            <v/>
          </cell>
          <cell r="L305" t="str">
            <v/>
          </cell>
        </row>
        <row r="306">
          <cell r="D306" t="str">
            <v/>
          </cell>
          <cell r="F306" t="str">
            <v/>
          </cell>
          <cell r="L306" t="str">
            <v/>
          </cell>
        </row>
        <row r="307">
          <cell r="D307" t="str">
            <v/>
          </cell>
          <cell r="F307" t="str">
            <v/>
          </cell>
          <cell r="L307" t="str">
            <v/>
          </cell>
        </row>
        <row r="308">
          <cell r="D308" t="str">
            <v/>
          </cell>
          <cell r="F308" t="str">
            <v/>
          </cell>
          <cell r="L308" t="str">
            <v/>
          </cell>
        </row>
        <row r="309">
          <cell r="D309" t="str">
            <v/>
          </cell>
          <cell r="F309" t="str">
            <v/>
          </cell>
          <cell r="L309" t="str">
            <v/>
          </cell>
        </row>
        <row r="310">
          <cell r="D310" t="str">
            <v/>
          </cell>
          <cell r="F310" t="str">
            <v/>
          </cell>
          <cell r="L310" t="str">
            <v/>
          </cell>
        </row>
        <row r="311">
          <cell r="D311" t="str">
            <v/>
          </cell>
          <cell r="F311" t="str">
            <v/>
          </cell>
          <cell r="L311" t="str">
            <v/>
          </cell>
        </row>
        <row r="312">
          <cell r="D312" t="str">
            <v/>
          </cell>
          <cell r="F312" t="str">
            <v/>
          </cell>
          <cell r="L312" t="str">
            <v/>
          </cell>
        </row>
        <row r="313">
          <cell r="D313" t="str">
            <v/>
          </cell>
          <cell r="F313" t="str">
            <v/>
          </cell>
          <cell r="L313" t="str">
            <v/>
          </cell>
        </row>
        <row r="314">
          <cell r="D314" t="str">
            <v/>
          </cell>
          <cell r="F314" t="str">
            <v/>
          </cell>
          <cell r="L314" t="str">
            <v/>
          </cell>
        </row>
        <row r="315">
          <cell r="D315" t="str">
            <v/>
          </cell>
          <cell r="F315" t="str">
            <v/>
          </cell>
          <cell r="L315" t="str">
            <v/>
          </cell>
        </row>
        <row r="316">
          <cell r="D316" t="str">
            <v/>
          </cell>
          <cell r="F316" t="str">
            <v/>
          </cell>
          <cell r="L316" t="str">
            <v/>
          </cell>
        </row>
        <row r="317">
          <cell r="D317" t="str">
            <v/>
          </cell>
          <cell r="F317" t="str">
            <v/>
          </cell>
          <cell r="L317" t="str">
            <v/>
          </cell>
        </row>
        <row r="318">
          <cell r="D318" t="str">
            <v/>
          </cell>
          <cell r="F318" t="str">
            <v/>
          </cell>
          <cell r="L318" t="str">
            <v/>
          </cell>
        </row>
        <row r="319">
          <cell r="D319" t="str">
            <v/>
          </cell>
          <cell r="F319" t="str">
            <v/>
          </cell>
          <cell r="L319" t="str">
            <v/>
          </cell>
        </row>
        <row r="320">
          <cell r="D320" t="str">
            <v/>
          </cell>
          <cell r="F320" t="str">
            <v/>
          </cell>
          <cell r="L320" t="str">
            <v/>
          </cell>
        </row>
        <row r="321">
          <cell r="D321" t="str">
            <v/>
          </cell>
          <cell r="F321" t="str">
            <v/>
          </cell>
          <cell r="L321" t="str">
            <v/>
          </cell>
        </row>
        <row r="322">
          <cell r="D322" t="str">
            <v/>
          </cell>
          <cell r="F322" t="str">
            <v/>
          </cell>
          <cell r="L322" t="str">
            <v/>
          </cell>
        </row>
        <row r="323">
          <cell r="D323" t="str">
            <v/>
          </cell>
          <cell r="F323" t="str">
            <v/>
          </cell>
          <cell r="L323" t="str">
            <v/>
          </cell>
        </row>
        <row r="324">
          <cell r="D324" t="str">
            <v/>
          </cell>
          <cell r="F324" t="str">
            <v/>
          </cell>
          <cell r="L324" t="str">
            <v/>
          </cell>
        </row>
        <row r="325">
          <cell r="D325" t="str">
            <v/>
          </cell>
          <cell r="F325" t="str">
            <v/>
          </cell>
          <cell r="L325" t="str">
            <v/>
          </cell>
        </row>
        <row r="326">
          <cell r="D326" t="str">
            <v/>
          </cell>
          <cell r="F326" t="str">
            <v/>
          </cell>
          <cell r="L326" t="str">
            <v/>
          </cell>
        </row>
        <row r="327">
          <cell r="D327" t="str">
            <v/>
          </cell>
          <cell r="F327" t="str">
            <v/>
          </cell>
          <cell r="L327" t="str">
            <v/>
          </cell>
        </row>
        <row r="328">
          <cell r="D328" t="str">
            <v/>
          </cell>
          <cell r="F328" t="str">
            <v/>
          </cell>
          <cell r="L328" t="str">
            <v/>
          </cell>
        </row>
        <row r="329">
          <cell r="D329" t="str">
            <v/>
          </cell>
          <cell r="F329" t="str">
            <v/>
          </cell>
          <cell r="L329" t="str">
            <v/>
          </cell>
        </row>
        <row r="330">
          <cell r="D330" t="str">
            <v/>
          </cell>
          <cell r="F330" t="str">
            <v/>
          </cell>
          <cell r="L330" t="str">
            <v/>
          </cell>
        </row>
        <row r="331">
          <cell r="D331" t="str">
            <v/>
          </cell>
          <cell r="F331" t="str">
            <v/>
          </cell>
          <cell r="L331" t="str">
            <v/>
          </cell>
        </row>
        <row r="332">
          <cell r="D332" t="str">
            <v/>
          </cell>
          <cell r="F332" t="str">
            <v/>
          </cell>
          <cell r="L332" t="str">
            <v/>
          </cell>
        </row>
        <row r="333">
          <cell r="D333" t="str">
            <v/>
          </cell>
          <cell r="F333" t="str">
            <v/>
          </cell>
          <cell r="L333" t="str">
            <v/>
          </cell>
        </row>
        <row r="334">
          <cell r="D334" t="str">
            <v/>
          </cell>
          <cell r="F334" t="str">
            <v/>
          </cell>
          <cell r="L334" t="str">
            <v/>
          </cell>
        </row>
        <row r="335">
          <cell r="D335" t="str">
            <v/>
          </cell>
          <cell r="F335" t="str">
            <v/>
          </cell>
          <cell r="L335" t="str">
            <v/>
          </cell>
        </row>
        <row r="336">
          <cell r="D336" t="str">
            <v/>
          </cell>
          <cell r="F336" t="str">
            <v/>
          </cell>
          <cell r="L336" t="str">
            <v/>
          </cell>
        </row>
        <row r="337">
          <cell r="D337" t="str">
            <v/>
          </cell>
          <cell r="F337" t="str">
            <v/>
          </cell>
          <cell r="L337" t="str">
            <v/>
          </cell>
        </row>
        <row r="338">
          <cell r="D338" t="str">
            <v/>
          </cell>
          <cell r="F338" t="str">
            <v/>
          </cell>
          <cell r="L338" t="str">
            <v/>
          </cell>
        </row>
        <row r="339">
          <cell r="D339" t="str">
            <v/>
          </cell>
          <cell r="F339" t="str">
            <v/>
          </cell>
          <cell r="L339" t="str">
            <v/>
          </cell>
        </row>
        <row r="340">
          <cell r="D340" t="str">
            <v/>
          </cell>
          <cell r="F340" t="str">
            <v/>
          </cell>
          <cell r="L340" t="str">
            <v/>
          </cell>
        </row>
        <row r="341">
          <cell r="D341" t="str">
            <v/>
          </cell>
          <cell r="F341" t="str">
            <v/>
          </cell>
          <cell r="L341" t="str">
            <v/>
          </cell>
        </row>
        <row r="342">
          <cell r="D342" t="str">
            <v/>
          </cell>
          <cell r="F342" t="str">
            <v/>
          </cell>
          <cell r="L342" t="str">
            <v/>
          </cell>
        </row>
        <row r="343">
          <cell r="D343" t="str">
            <v/>
          </cell>
          <cell r="F343" t="str">
            <v/>
          </cell>
          <cell r="L343" t="str">
            <v/>
          </cell>
        </row>
        <row r="344">
          <cell r="D344" t="str">
            <v/>
          </cell>
          <cell r="F344" t="str">
            <v/>
          </cell>
          <cell r="L344" t="str">
            <v/>
          </cell>
        </row>
        <row r="345">
          <cell r="D345" t="str">
            <v/>
          </cell>
          <cell r="F345" t="str">
            <v/>
          </cell>
          <cell r="L345" t="str">
            <v/>
          </cell>
        </row>
        <row r="346">
          <cell r="D346" t="str">
            <v/>
          </cell>
          <cell r="F346" t="str">
            <v/>
          </cell>
          <cell r="L346" t="str">
            <v/>
          </cell>
        </row>
        <row r="347">
          <cell r="D347" t="str">
            <v/>
          </cell>
          <cell r="F347" t="str">
            <v/>
          </cell>
          <cell r="L347" t="str">
            <v/>
          </cell>
        </row>
        <row r="348">
          <cell r="D348" t="str">
            <v/>
          </cell>
          <cell r="F348" t="str">
            <v/>
          </cell>
          <cell r="L348" t="str">
            <v/>
          </cell>
        </row>
        <row r="349">
          <cell r="D349" t="str">
            <v/>
          </cell>
          <cell r="F349" t="str">
            <v/>
          </cell>
          <cell r="L349" t="str">
            <v/>
          </cell>
        </row>
        <row r="350">
          <cell r="D350" t="str">
            <v/>
          </cell>
          <cell r="F350" t="str">
            <v/>
          </cell>
          <cell r="L350" t="str">
            <v/>
          </cell>
        </row>
        <row r="351">
          <cell r="D351" t="str">
            <v/>
          </cell>
          <cell r="F351" t="str">
            <v/>
          </cell>
          <cell r="L351" t="str">
            <v/>
          </cell>
        </row>
        <row r="352">
          <cell r="D352" t="str">
            <v/>
          </cell>
          <cell r="F352" t="str">
            <v/>
          </cell>
          <cell r="L352" t="str">
            <v/>
          </cell>
        </row>
        <row r="353">
          <cell r="D353" t="str">
            <v/>
          </cell>
          <cell r="F353" t="str">
            <v/>
          </cell>
          <cell r="L353" t="str">
            <v/>
          </cell>
        </row>
        <row r="354">
          <cell r="D354" t="str">
            <v/>
          </cell>
          <cell r="F354" t="str">
            <v/>
          </cell>
          <cell r="L354" t="str">
            <v/>
          </cell>
        </row>
        <row r="355">
          <cell r="D355" t="str">
            <v/>
          </cell>
          <cell r="F355" t="str">
            <v/>
          </cell>
          <cell r="L355" t="str">
            <v/>
          </cell>
        </row>
        <row r="356">
          <cell r="D356" t="str">
            <v/>
          </cell>
          <cell r="F356" t="str">
            <v/>
          </cell>
          <cell r="L356" t="str">
            <v/>
          </cell>
        </row>
        <row r="357">
          <cell r="D357" t="str">
            <v/>
          </cell>
          <cell r="F357" t="str">
            <v/>
          </cell>
          <cell r="L357" t="str">
            <v/>
          </cell>
        </row>
        <row r="358">
          <cell r="D358" t="str">
            <v/>
          </cell>
          <cell r="F358" t="str">
            <v/>
          </cell>
          <cell r="L358" t="str">
            <v/>
          </cell>
        </row>
        <row r="359">
          <cell r="D359" t="str">
            <v/>
          </cell>
          <cell r="F359" t="str">
            <v/>
          </cell>
          <cell r="L359" t="str">
            <v/>
          </cell>
        </row>
        <row r="360">
          <cell r="D360" t="str">
            <v/>
          </cell>
          <cell r="F360" t="str">
            <v/>
          </cell>
          <cell r="L360" t="str">
            <v/>
          </cell>
        </row>
        <row r="361">
          <cell r="D361" t="str">
            <v/>
          </cell>
          <cell r="F361" t="str">
            <v/>
          </cell>
          <cell r="L361" t="str">
            <v/>
          </cell>
        </row>
        <row r="362">
          <cell r="D362" t="str">
            <v/>
          </cell>
          <cell r="F362" t="str">
            <v/>
          </cell>
          <cell r="L362" t="str">
            <v/>
          </cell>
        </row>
        <row r="363">
          <cell r="D363" t="str">
            <v/>
          </cell>
          <cell r="F363" t="str">
            <v/>
          </cell>
          <cell r="L363" t="str">
            <v/>
          </cell>
        </row>
        <row r="364">
          <cell r="D364" t="str">
            <v/>
          </cell>
          <cell r="F364" t="str">
            <v/>
          </cell>
          <cell r="L364" t="str">
            <v/>
          </cell>
        </row>
        <row r="365">
          <cell r="D365" t="str">
            <v/>
          </cell>
          <cell r="F365" t="str">
            <v/>
          </cell>
          <cell r="L365" t="str">
            <v/>
          </cell>
        </row>
        <row r="366">
          <cell r="D366" t="str">
            <v/>
          </cell>
          <cell r="F366" t="str">
            <v/>
          </cell>
          <cell r="L366" t="str">
            <v/>
          </cell>
        </row>
        <row r="367">
          <cell r="D367" t="str">
            <v/>
          </cell>
          <cell r="F367" t="str">
            <v/>
          </cell>
          <cell r="L367" t="str">
            <v/>
          </cell>
        </row>
        <row r="368">
          <cell r="D368" t="str">
            <v/>
          </cell>
          <cell r="F368" t="str">
            <v/>
          </cell>
          <cell r="L368" t="str">
            <v/>
          </cell>
        </row>
        <row r="369">
          <cell r="D369" t="str">
            <v/>
          </cell>
          <cell r="F369" t="str">
            <v/>
          </cell>
          <cell r="L369" t="str">
            <v/>
          </cell>
        </row>
        <row r="370">
          <cell r="D370" t="str">
            <v/>
          </cell>
          <cell r="F370" t="str">
            <v/>
          </cell>
          <cell r="L370" t="str">
            <v/>
          </cell>
        </row>
        <row r="371">
          <cell r="D371" t="str">
            <v/>
          </cell>
          <cell r="F371" t="str">
            <v/>
          </cell>
          <cell r="L371" t="str">
            <v/>
          </cell>
        </row>
        <row r="372">
          <cell r="D372" t="str">
            <v/>
          </cell>
          <cell r="F372" t="str">
            <v/>
          </cell>
          <cell r="L372" t="str">
            <v/>
          </cell>
        </row>
        <row r="373">
          <cell r="D373" t="str">
            <v/>
          </cell>
          <cell r="F373" t="str">
            <v/>
          </cell>
          <cell r="L373" t="str">
            <v/>
          </cell>
        </row>
        <row r="374">
          <cell r="D374" t="str">
            <v/>
          </cell>
          <cell r="F374" t="str">
            <v/>
          </cell>
          <cell r="L374" t="str">
            <v/>
          </cell>
        </row>
        <row r="375">
          <cell r="D375" t="str">
            <v/>
          </cell>
          <cell r="F375" t="str">
            <v/>
          </cell>
          <cell r="L375" t="str">
            <v/>
          </cell>
        </row>
        <row r="376">
          <cell r="D376" t="str">
            <v/>
          </cell>
          <cell r="F376" t="str">
            <v/>
          </cell>
          <cell r="L376" t="str">
            <v/>
          </cell>
        </row>
        <row r="377">
          <cell r="D377" t="str">
            <v/>
          </cell>
          <cell r="F377" t="str">
            <v/>
          </cell>
          <cell r="L377" t="str">
            <v/>
          </cell>
        </row>
        <row r="378">
          <cell r="D378" t="str">
            <v/>
          </cell>
          <cell r="F378" t="str">
            <v/>
          </cell>
          <cell r="L378" t="str">
            <v/>
          </cell>
        </row>
        <row r="379">
          <cell r="D379" t="str">
            <v/>
          </cell>
          <cell r="F379" t="str">
            <v/>
          </cell>
          <cell r="L379" t="str">
            <v/>
          </cell>
        </row>
        <row r="380">
          <cell r="D380" t="str">
            <v/>
          </cell>
          <cell r="F380" t="str">
            <v/>
          </cell>
          <cell r="L380" t="str">
            <v/>
          </cell>
        </row>
        <row r="381">
          <cell r="D381" t="str">
            <v/>
          </cell>
          <cell r="F381" t="str">
            <v/>
          </cell>
          <cell r="L381" t="str">
            <v/>
          </cell>
        </row>
        <row r="382">
          <cell r="D382" t="str">
            <v/>
          </cell>
          <cell r="F382" t="str">
            <v/>
          </cell>
          <cell r="L382" t="str">
            <v/>
          </cell>
        </row>
        <row r="383">
          <cell r="D383" t="str">
            <v/>
          </cell>
          <cell r="F383" t="str">
            <v/>
          </cell>
          <cell r="L383" t="str">
            <v/>
          </cell>
        </row>
        <row r="384">
          <cell r="D384" t="str">
            <v/>
          </cell>
          <cell r="F384" t="str">
            <v/>
          </cell>
          <cell r="L384" t="str">
            <v/>
          </cell>
        </row>
        <row r="385">
          <cell r="D385" t="str">
            <v/>
          </cell>
          <cell r="F385" t="str">
            <v/>
          </cell>
          <cell r="L385" t="str">
            <v/>
          </cell>
        </row>
        <row r="386">
          <cell r="D386" t="str">
            <v/>
          </cell>
          <cell r="F386" t="str">
            <v/>
          </cell>
          <cell r="L386" t="str">
            <v/>
          </cell>
        </row>
        <row r="387">
          <cell r="D387" t="str">
            <v/>
          </cell>
          <cell r="F387" t="str">
            <v/>
          </cell>
          <cell r="L387" t="str">
            <v/>
          </cell>
        </row>
        <row r="388">
          <cell r="D388" t="str">
            <v/>
          </cell>
          <cell r="F388" t="str">
            <v/>
          </cell>
          <cell r="L388" t="str">
            <v/>
          </cell>
        </row>
        <row r="389">
          <cell r="D389" t="str">
            <v/>
          </cell>
          <cell r="F389" t="str">
            <v/>
          </cell>
          <cell r="L389" t="str">
            <v/>
          </cell>
        </row>
        <row r="390">
          <cell r="D390" t="str">
            <v/>
          </cell>
          <cell r="F390" t="str">
            <v/>
          </cell>
          <cell r="L390" t="str">
            <v/>
          </cell>
        </row>
        <row r="391">
          <cell r="D391" t="str">
            <v/>
          </cell>
          <cell r="F391" t="str">
            <v/>
          </cell>
          <cell r="L391" t="str">
            <v/>
          </cell>
        </row>
        <row r="392">
          <cell r="D392" t="str">
            <v/>
          </cell>
          <cell r="F392" t="str">
            <v/>
          </cell>
          <cell r="L392" t="str">
            <v/>
          </cell>
        </row>
        <row r="393">
          <cell r="D393" t="str">
            <v/>
          </cell>
          <cell r="F393" t="str">
            <v/>
          </cell>
          <cell r="L393" t="str">
            <v/>
          </cell>
        </row>
        <row r="394">
          <cell r="D394" t="str">
            <v/>
          </cell>
          <cell r="F394" t="str">
            <v/>
          </cell>
          <cell r="L394" t="str">
            <v/>
          </cell>
        </row>
        <row r="395">
          <cell r="D395" t="str">
            <v/>
          </cell>
          <cell r="F395" t="str">
            <v/>
          </cell>
          <cell r="L395" t="str">
            <v/>
          </cell>
        </row>
        <row r="396">
          <cell r="D396" t="str">
            <v/>
          </cell>
          <cell r="F396" t="str">
            <v/>
          </cell>
          <cell r="L396" t="str">
            <v/>
          </cell>
        </row>
        <row r="397">
          <cell r="D397" t="str">
            <v/>
          </cell>
          <cell r="F397" t="str">
            <v/>
          </cell>
          <cell r="L397" t="str">
            <v/>
          </cell>
        </row>
        <row r="398">
          <cell r="D398" t="str">
            <v/>
          </cell>
          <cell r="F398" t="str">
            <v/>
          </cell>
          <cell r="L398" t="str">
            <v/>
          </cell>
        </row>
        <row r="399">
          <cell r="D399" t="str">
            <v/>
          </cell>
          <cell r="F399" t="str">
            <v/>
          </cell>
          <cell r="L399" t="str">
            <v/>
          </cell>
        </row>
        <row r="400">
          <cell r="D400" t="str">
            <v/>
          </cell>
          <cell r="F400" t="str">
            <v/>
          </cell>
          <cell r="L400" t="str">
            <v/>
          </cell>
        </row>
        <row r="401">
          <cell r="D401" t="str">
            <v/>
          </cell>
          <cell r="F401" t="str">
            <v/>
          </cell>
          <cell r="L401" t="str">
            <v/>
          </cell>
        </row>
        <row r="402">
          <cell r="D402" t="str">
            <v/>
          </cell>
          <cell r="F402" t="str">
            <v/>
          </cell>
          <cell r="L402" t="str">
            <v/>
          </cell>
        </row>
        <row r="403">
          <cell r="D403" t="str">
            <v/>
          </cell>
          <cell r="F403" t="str">
            <v/>
          </cell>
          <cell r="L403" t="str">
            <v/>
          </cell>
        </row>
        <row r="404">
          <cell r="D404" t="str">
            <v/>
          </cell>
          <cell r="F404" t="str">
            <v/>
          </cell>
          <cell r="L404" t="str">
            <v/>
          </cell>
        </row>
        <row r="405">
          <cell r="D405" t="str">
            <v/>
          </cell>
          <cell r="F405" t="str">
            <v/>
          </cell>
          <cell r="L405" t="str">
            <v/>
          </cell>
        </row>
        <row r="406">
          <cell r="D406" t="str">
            <v/>
          </cell>
          <cell r="F406" t="str">
            <v/>
          </cell>
          <cell r="L406" t="str">
            <v/>
          </cell>
        </row>
        <row r="407">
          <cell r="D407" t="str">
            <v/>
          </cell>
          <cell r="F407" t="str">
            <v/>
          </cell>
          <cell r="L407" t="str">
            <v/>
          </cell>
        </row>
        <row r="408">
          <cell r="D408" t="str">
            <v/>
          </cell>
          <cell r="F408" t="str">
            <v/>
          </cell>
          <cell r="L408" t="str">
            <v/>
          </cell>
        </row>
        <row r="409">
          <cell r="D409" t="str">
            <v/>
          </cell>
          <cell r="F409" t="str">
            <v/>
          </cell>
          <cell r="L409" t="str">
            <v/>
          </cell>
        </row>
        <row r="410">
          <cell r="D410" t="str">
            <v/>
          </cell>
          <cell r="F410" t="str">
            <v/>
          </cell>
          <cell r="L410" t="str">
            <v/>
          </cell>
        </row>
        <row r="411">
          <cell r="D411" t="str">
            <v/>
          </cell>
          <cell r="F411" t="str">
            <v/>
          </cell>
          <cell r="L411" t="str">
            <v/>
          </cell>
        </row>
        <row r="412">
          <cell r="D412" t="str">
            <v/>
          </cell>
          <cell r="F412" t="str">
            <v/>
          </cell>
          <cell r="L412" t="str">
            <v/>
          </cell>
        </row>
        <row r="413">
          <cell r="D413" t="str">
            <v/>
          </cell>
          <cell r="F413" t="str">
            <v/>
          </cell>
          <cell r="L413" t="str">
            <v/>
          </cell>
        </row>
        <row r="414">
          <cell r="D414" t="str">
            <v/>
          </cell>
          <cell r="F414" t="str">
            <v/>
          </cell>
          <cell r="L414" t="str">
            <v/>
          </cell>
        </row>
        <row r="415">
          <cell r="D415" t="str">
            <v/>
          </cell>
          <cell r="F415" t="str">
            <v/>
          </cell>
          <cell r="L415" t="str">
            <v/>
          </cell>
        </row>
        <row r="416">
          <cell r="D416" t="str">
            <v/>
          </cell>
          <cell r="F416" t="str">
            <v/>
          </cell>
          <cell r="L416" t="str">
            <v/>
          </cell>
        </row>
        <row r="417">
          <cell r="D417" t="str">
            <v/>
          </cell>
          <cell r="F417" t="str">
            <v/>
          </cell>
          <cell r="L417" t="str">
            <v/>
          </cell>
        </row>
        <row r="418">
          <cell r="D418" t="str">
            <v/>
          </cell>
          <cell r="F418" t="str">
            <v/>
          </cell>
          <cell r="L418" t="str">
            <v/>
          </cell>
        </row>
        <row r="419">
          <cell r="D419" t="str">
            <v/>
          </cell>
          <cell r="F419" t="str">
            <v/>
          </cell>
          <cell r="L419" t="str">
            <v/>
          </cell>
        </row>
        <row r="420">
          <cell r="D420" t="str">
            <v/>
          </cell>
          <cell r="F420" t="str">
            <v/>
          </cell>
          <cell r="L420" t="str">
            <v/>
          </cell>
        </row>
        <row r="421">
          <cell r="D421" t="str">
            <v/>
          </cell>
          <cell r="F421" t="str">
            <v/>
          </cell>
          <cell r="L421" t="str">
            <v/>
          </cell>
        </row>
        <row r="422">
          <cell r="D422" t="str">
            <v/>
          </cell>
          <cell r="F422" t="str">
            <v/>
          </cell>
          <cell r="L422" t="str">
            <v/>
          </cell>
        </row>
        <row r="423">
          <cell r="D423" t="str">
            <v/>
          </cell>
          <cell r="F423" t="str">
            <v/>
          </cell>
          <cell r="L423" t="str">
            <v/>
          </cell>
        </row>
        <row r="424">
          <cell r="D424" t="str">
            <v/>
          </cell>
          <cell r="F424" t="str">
            <v/>
          </cell>
          <cell r="L424" t="str">
            <v/>
          </cell>
        </row>
        <row r="425">
          <cell r="D425" t="str">
            <v/>
          </cell>
          <cell r="F425" t="str">
            <v/>
          </cell>
          <cell r="L425" t="str">
            <v/>
          </cell>
        </row>
        <row r="426">
          <cell r="D426" t="str">
            <v/>
          </cell>
          <cell r="F426" t="str">
            <v/>
          </cell>
          <cell r="L426" t="str">
            <v/>
          </cell>
        </row>
        <row r="427">
          <cell r="D427" t="str">
            <v/>
          </cell>
          <cell r="F427" t="str">
            <v/>
          </cell>
          <cell r="L427" t="str">
            <v/>
          </cell>
        </row>
        <row r="428">
          <cell r="D428" t="str">
            <v/>
          </cell>
          <cell r="F428" t="str">
            <v/>
          </cell>
          <cell r="L428" t="str">
            <v/>
          </cell>
        </row>
        <row r="429">
          <cell r="D429" t="str">
            <v/>
          </cell>
          <cell r="F429" t="str">
            <v/>
          </cell>
          <cell r="L429" t="str">
            <v/>
          </cell>
        </row>
        <row r="430">
          <cell r="D430" t="str">
            <v/>
          </cell>
          <cell r="F430" t="str">
            <v/>
          </cell>
          <cell r="L430" t="str">
            <v/>
          </cell>
        </row>
        <row r="431">
          <cell r="D431" t="str">
            <v/>
          </cell>
          <cell r="F431" t="str">
            <v/>
          </cell>
          <cell r="L431" t="str">
            <v/>
          </cell>
        </row>
        <row r="432">
          <cell r="D432" t="str">
            <v/>
          </cell>
          <cell r="F432" t="str">
            <v/>
          </cell>
          <cell r="L432" t="str">
            <v/>
          </cell>
        </row>
        <row r="433">
          <cell r="D433" t="str">
            <v/>
          </cell>
          <cell r="F433" t="str">
            <v/>
          </cell>
          <cell r="L433" t="str">
            <v/>
          </cell>
        </row>
        <row r="434">
          <cell r="D434" t="str">
            <v/>
          </cell>
          <cell r="F434" t="str">
            <v/>
          </cell>
          <cell r="L434" t="str">
            <v/>
          </cell>
        </row>
        <row r="435">
          <cell r="D435" t="str">
            <v/>
          </cell>
          <cell r="F435" t="str">
            <v/>
          </cell>
          <cell r="L435" t="str">
            <v/>
          </cell>
        </row>
        <row r="436">
          <cell r="D436" t="str">
            <v/>
          </cell>
          <cell r="F436" t="str">
            <v/>
          </cell>
          <cell r="L436" t="str">
            <v/>
          </cell>
        </row>
        <row r="437">
          <cell r="D437" t="str">
            <v/>
          </cell>
          <cell r="F437" t="str">
            <v/>
          </cell>
          <cell r="L437" t="str">
            <v/>
          </cell>
        </row>
        <row r="438">
          <cell r="D438" t="str">
            <v/>
          </cell>
          <cell r="F438" t="str">
            <v/>
          </cell>
          <cell r="L438" t="str">
            <v/>
          </cell>
        </row>
        <row r="439">
          <cell r="D439" t="str">
            <v/>
          </cell>
          <cell r="F439" t="str">
            <v/>
          </cell>
          <cell r="L439" t="str">
            <v/>
          </cell>
        </row>
        <row r="440">
          <cell r="D440" t="str">
            <v/>
          </cell>
          <cell r="F440" t="str">
            <v/>
          </cell>
          <cell r="L440" t="str">
            <v/>
          </cell>
        </row>
        <row r="441">
          <cell r="D441" t="str">
            <v/>
          </cell>
          <cell r="F441" t="str">
            <v/>
          </cell>
          <cell r="L441" t="str">
            <v/>
          </cell>
        </row>
        <row r="442">
          <cell r="D442" t="str">
            <v/>
          </cell>
          <cell r="F442" t="str">
            <v/>
          </cell>
          <cell r="L442" t="str">
            <v/>
          </cell>
        </row>
        <row r="443">
          <cell r="D443" t="str">
            <v/>
          </cell>
          <cell r="F443" t="str">
            <v/>
          </cell>
          <cell r="L443" t="str">
            <v/>
          </cell>
        </row>
        <row r="444">
          <cell r="D444" t="str">
            <v/>
          </cell>
          <cell r="F444" t="str">
            <v/>
          </cell>
          <cell r="L444" t="str">
            <v/>
          </cell>
        </row>
        <row r="445">
          <cell r="D445" t="str">
            <v/>
          </cell>
          <cell r="F445" t="str">
            <v/>
          </cell>
          <cell r="L445" t="str">
            <v/>
          </cell>
        </row>
        <row r="446">
          <cell r="D446" t="str">
            <v/>
          </cell>
          <cell r="F446" t="str">
            <v/>
          </cell>
          <cell r="L446" t="str">
            <v/>
          </cell>
        </row>
        <row r="447">
          <cell r="D447" t="str">
            <v/>
          </cell>
          <cell r="F447" t="str">
            <v/>
          </cell>
          <cell r="L447" t="str">
            <v/>
          </cell>
        </row>
        <row r="448">
          <cell r="D448" t="str">
            <v/>
          </cell>
          <cell r="F448" t="str">
            <v/>
          </cell>
          <cell r="L448" t="str">
            <v/>
          </cell>
        </row>
        <row r="449">
          <cell r="D449" t="str">
            <v/>
          </cell>
          <cell r="F449" t="str">
            <v/>
          </cell>
          <cell r="L449" t="str">
            <v/>
          </cell>
        </row>
        <row r="450">
          <cell r="D450" t="str">
            <v/>
          </cell>
          <cell r="F450" t="str">
            <v/>
          </cell>
          <cell r="L450" t="str">
            <v/>
          </cell>
        </row>
        <row r="451">
          <cell r="D451" t="str">
            <v/>
          </cell>
          <cell r="F451" t="str">
            <v/>
          </cell>
          <cell r="L451" t="str">
            <v/>
          </cell>
        </row>
        <row r="452">
          <cell r="D452" t="str">
            <v/>
          </cell>
          <cell r="F452" t="str">
            <v/>
          </cell>
          <cell r="L452" t="str">
            <v/>
          </cell>
        </row>
        <row r="453">
          <cell r="D453" t="str">
            <v/>
          </cell>
          <cell r="F453" t="str">
            <v/>
          </cell>
          <cell r="L453" t="str">
            <v/>
          </cell>
        </row>
        <row r="454">
          <cell r="D454" t="str">
            <v/>
          </cell>
          <cell r="F454" t="str">
            <v/>
          </cell>
          <cell r="L454" t="str">
            <v/>
          </cell>
        </row>
        <row r="455">
          <cell r="D455" t="str">
            <v/>
          </cell>
          <cell r="F455" t="str">
            <v/>
          </cell>
          <cell r="L455" t="str">
            <v/>
          </cell>
        </row>
        <row r="456">
          <cell r="D456" t="str">
            <v/>
          </cell>
          <cell r="F456" t="str">
            <v/>
          </cell>
          <cell r="L456" t="str">
            <v/>
          </cell>
        </row>
        <row r="457">
          <cell r="D457" t="str">
            <v/>
          </cell>
          <cell r="F457" t="str">
            <v/>
          </cell>
          <cell r="L457" t="str">
            <v/>
          </cell>
        </row>
        <row r="458">
          <cell r="D458" t="str">
            <v/>
          </cell>
          <cell r="F458" t="str">
            <v/>
          </cell>
          <cell r="L458" t="str">
            <v/>
          </cell>
        </row>
        <row r="459">
          <cell r="D459" t="str">
            <v/>
          </cell>
          <cell r="F459" t="str">
            <v/>
          </cell>
          <cell r="L459" t="str">
            <v/>
          </cell>
        </row>
        <row r="460">
          <cell r="D460" t="str">
            <v/>
          </cell>
          <cell r="F460" t="str">
            <v/>
          </cell>
          <cell r="L460" t="str">
            <v/>
          </cell>
        </row>
        <row r="461">
          <cell r="D461" t="str">
            <v/>
          </cell>
          <cell r="F461" t="str">
            <v/>
          </cell>
          <cell r="L461" t="str">
            <v/>
          </cell>
        </row>
        <row r="462">
          <cell r="D462" t="str">
            <v/>
          </cell>
          <cell r="F462" t="str">
            <v/>
          </cell>
          <cell r="L462" t="str">
            <v/>
          </cell>
        </row>
        <row r="463">
          <cell r="D463" t="str">
            <v/>
          </cell>
          <cell r="F463" t="str">
            <v/>
          </cell>
          <cell r="L463" t="str">
            <v/>
          </cell>
        </row>
        <row r="464">
          <cell r="D464" t="str">
            <v/>
          </cell>
          <cell r="F464" t="str">
            <v/>
          </cell>
          <cell r="L464" t="str">
            <v/>
          </cell>
        </row>
        <row r="465">
          <cell r="D465" t="str">
            <v/>
          </cell>
          <cell r="F465" t="str">
            <v/>
          </cell>
          <cell r="L465" t="str">
            <v/>
          </cell>
        </row>
        <row r="466">
          <cell r="D466" t="str">
            <v/>
          </cell>
          <cell r="F466" t="str">
            <v/>
          </cell>
          <cell r="L466" t="str">
            <v/>
          </cell>
        </row>
        <row r="467">
          <cell r="D467" t="str">
            <v/>
          </cell>
          <cell r="F467" t="str">
            <v/>
          </cell>
          <cell r="L467" t="str">
            <v/>
          </cell>
        </row>
        <row r="468">
          <cell r="D468" t="str">
            <v/>
          </cell>
          <cell r="F468" t="str">
            <v/>
          </cell>
          <cell r="L468" t="str">
            <v/>
          </cell>
        </row>
        <row r="469">
          <cell r="D469" t="str">
            <v/>
          </cell>
          <cell r="F469" t="str">
            <v/>
          </cell>
          <cell r="L469" t="str">
            <v/>
          </cell>
        </row>
        <row r="470">
          <cell r="D470" t="str">
            <v/>
          </cell>
          <cell r="F470" t="str">
            <v/>
          </cell>
          <cell r="L470" t="str">
            <v/>
          </cell>
        </row>
        <row r="471">
          <cell r="D471" t="str">
            <v/>
          </cell>
          <cell r="F471" t="str">
            <v/>
          </cell>
          <cell r="L471" t="str">
            <v/>
          </cell>
        </row>
        <row r="472">
          <cell r="D472" t="str">
            <v/>
          </cell>
          <cell r="F472" t="str">
            <v/>
          </cell>
          <cell r="L472" t="str">
            <v/>
          </cell>
        </row>
        <row r="473">
          <cell r="D473" t="str">
            <v/>
          </cell>
          <cell r="F473" t="str">
            <v/>
          </cell>
          <cell r="L473" t="str">
            <v/>
          </cell>
        </row>
        <row r="474">
          <cell r="D474" t="str">
            <v/>
          </cell>
          <cell r="F474" t="str">
            <v/>
          </cell>
          <cell r="L474" t="str">
            <v/>
          </cell>
        </row>
        <row r="475">
          <cell r="D475" t="str">
            <v/>
          </cell>
          <cell r="F475" t="str">
            <v/>
          </cell>
          <cell r="L475" t="str">
            <v/>
          </cell>
        </row>
        <row r="476">
          <cell r="D476" t="str">
            <v/>
          </cell>
          <cell r="F476" t="str">
            <v/>
          </cell>
          <cell r="L476" t="str">
            <v/>
          </cell>
        </row>
        <row r="477">
          <cell r="D477" t="str">
            <v/>
          </cell>
          <cell r="F477" t="str">
            <v/>
          </cell>
          <cell r="L477" t="str">
            <v/>
          </cell>
        </row>
        <row r="478">
          <cell r="D478" t="str">
            <v/>
          </cell>
          <cell r="F478" t="str">
            <v/>
          </cell>
          <cell r="L478" t="str">
            <v/>
          </cell>
        </row>
        <row r="479">
          <cell r="D479" t="str">
            <v/>
          </cell>
          <cell r="F479" t="str">
            <v/>
          </cell>
          <cell r="L479" t="str">
            <v/>
          </cell>
        </row>
        <row r="480">
          <cell r="D480" t="str">
            <v/>
          </cell>
          <cell r="F480" t="str">
            <v/>
          </cell>
          <cell r="L480" t="str">
            <v/>
          </cell>
        </row>
        <row r="481">
          <cell r="D481" t="str">
            <v/>
          </cell>
          <cell r="F481" t="str">
            <v/>
          </cell>
          <cell r="L481" t="str">
            <v/>
          </cell>
        </row>
        <row r="482">
          <cell r="D482" t="str">
            <v/>
          </cell>
          <cell r="F482" t="str">
            <v/>
          </cell>
          <cell r="L482" t="str">
            <v/>
          </cell>
        </row>
        <row r="483">
          <cell r="D483" t="str">
            <v/>
          </cell>
          <cell r="F483" t="str">
            <v/>
          </cell>
          <cell r="L483" t="str">
            <v/>
          </cell>
        </row>
        <row r="484">
          <cell r="D484" t="str">
            <v/>
          </cell>
          <cell r="F484" t="str">
            <v/>
          </cell>
          <cell r="L484" t="str">
            <v/>
          </cell>
        </row>
        <row r="485">
          <cell r="D485" t="str">
            <v/>
          </cell>
          <cell r="F485" t="str">
            <v/>
          </cell>
          <cell r="L485" t="str">
            <v/>
          </cell>
        </row>
        <row r="486">
          <cell r="D486" t="str">
            <v/>
          </cell>
          <cell r="F486" t="str">
            <v/>
          </cell>
          <cell r="L486" t="str">
            <v/>
          </cell>
        </row>
        <row r="487">
          <cell r="D487" t="str">
            <v/>
          </cell>
          <cell r="F487" t="str">
            <v/>
          </cell>
          <cell r="L487" t="str">
            <v/>
          </cell>
        </row>
        <row r="488">
          <cell r="D488" t="str">
            <v/>
          </cell>
          <cell r="F488" t="str">
            <v/>
          </cell>
          <cell r="L488" t="str">
            <v/>
          </cell>
        </row>
        <row r="489">
          <cell r="D489" t="str">
            <v/>
          </cell>
          <cell r="F489" t="str">
            <v/>
          </cell>
          <cell r="L489" t="str">
            <v/>
          </cell>
        </row>
        <row r="490">
          <cell r="D490" t="str">
            <v/>
          </cell>
          <cell r="F490" t="str">
            <v/>
          </cell>
          <cell r="L490" t="str">
            <v/>
          </cell>
        </row>
        <row r="491">
          <cell r="D491" t="str">
            <v/>
          </cell>
          <cell r="F491" t="str">
            <v/>
          </cell>
          <cell r="L491" t="str">
            <v/>
          </cell>
        </row>
        <row r="492">
          <cell r="D492" t="str">
            <v/>
          </cell>
          <cell r="F492" t="str">
            <v/>
          </cell>
          <cell r="L492" t="str">
            <v/>
          </cell>
        </row>
        <row r="493">
          <cell r="D493" t="str">
            <v/>
          </cell>
          <cell r="F493" t="str">
            <v/>
          </cell>
          <cell r="L493" t="str">
            <v/>
          </cell>
        </row>
        <row r="494">
          <cell r="D494" t="str">
            <v/>
          </cell>
          <cell r="F494" t="str">
            <v/>
          </cell>
          <cell r="L494" t="str">
            <v/>
          </cell>
        </row>
        <row r="495">
          <cell r="D495" t="str">
            <v/>
          </cell>
          <cell r="F495" t="str">
            <v/>
          </cell>
          <cell r="L495" t="str">
            <v/>
          </cell>
        </row>
        <row r="496">
          <cell r="D496" t="str">
            <v/>
          </cell>
          <cell r="F496" t="str">
            <v/>
          </cell>
          <cell r="L496" t="str">
            <v/>
          </cell>
        </row>
        <row r="497">
          <cell r="D497" t="str">
            <v/>
          </cell>
          <cell r="F497" t="str">
            <v/>
          </cell>
          <cell r="L497" t="str">
            <v/>
          </cell>
        </row>
        <row r="498">
          <cell r="D498" t="str">
            <v/>
          </cell>
          <cell r="F498" t="str">
            <v/>
          </cell>
          <cell r="L498" t="str">
            <v/>
          </cell>
        </row>
        <row r="499">
          <cell r="D499" t="str">
            <v/>
          </cell>
          <cell r="F499" t="str">
            <v/>
          </cell>
          <cell r="L499" t="str">
            <v/>
          </cell>
        </row>
        <row r="500">
          <cell r="D500" t="str">
            <v/>
          </cell>
          <cell r="F500" t="str">
            <v/>
          </cell>
          <cell r="L500" t="str">
            <v/>
          </cell>
        </row>
        <row r="501">
          <cell r="D501" t="str">
            <v/>
          </cell>
          <cell r="F501" t="str">
            <v/>
          </cell>
          <cell r="L501" t="str">
            <v/>
          </cell>
        </row>
        <row r="502">
          <cell r="D502" t="str">
            <v/>
          </cell>
          <cell r="F502" t="str">
            <v/>
          </cell>
          <cell r="L502" t="str">
            <v/>
          </cell>
        </row>
        <row r="503">
          <cell r="D503" t="str">
            <v/>
          </cell>
          <cell r="F503" t="str">
            <v/>
          </cell>
          <cell r="L503" t="str">
            <v/>
          </cell>
        </row>
        <row r="504">
          <cell r="D504" t="str">
            <v/>
          </cell>
          <cell r="F504" t="str">
            <v/>
          </cell>
          <cell r="L504" t="str">
            <v/>
          </cell>
        </row>
        <row r="505">
          <cell r="D505" t="str">
            <v/>
          </cell>
          <cell r="F505" t="str">
            <v/>
          </cell>
          <cell r="L505" t="str">
            <v/>
          </cell>
        </row>
        <row r="506">
          <cell r="D506" t="str">
            <v/>
          </cell>
          <cell r="F506" t="str">
            <v/>
          </cell>
          <cell r="L506" t="str">
            <v/>
          </cell>
        </row>
        <row r="507">
          <cell r="D507" t="str">
            <v/>
          </cell>
          <cell r="F507" t="str">
            <v/>
          </cell>
          <cell r="L507" t="str">
            <v/>
          </cell>
        </row>
        <row r="508">
          <cell r="D508" t="str">
            <v/>
          </cell>
          <cell r="F508" t="str">
            <v/>
          </cell>
          <cell r="L508" t="str">
            <v/>
          </cell>
        </row>
        <row r="509">
          <cell r="D509" t="str">
            <v/>
          </cell>
          <cell r="F509" t="str">
            <v/>
          </cell>
          <cell r="L509" t="str">
            <v/>
          </cell>
        </row>
        <row r="510">
          <cell r="D510" t="str">
            <v/>
          </cell>
          <cell r="F510" t="str">
            <v/>
          </cell>
          <cell r="L510" t="str">
            <v/>
          </cell>
        </row>
        <row r="511">
          <cell r="D511" t="str">
            <v/>
          </cell>
          <cell r="F511" t="str">
            <v/>
          </cell>
          <cell r="L511" t="str">
            <v/>
          </cell>
        </row>
        <row r="512">
          <cell r="D512" t="str">
            <v/>
          </cell>
          <cell r="F512" t="str">
            <v/>
          </cell>
          <cell r="L512" t="str">
            <v/>
          </cell>
        </row>
        <row r="513">
          <cell r="D513" t="str">
            <v/>
          </cell>
          <cell r="F513" t="str">
            <v/>
          </cell>
          <cell r="L513" t="str">
            <v/>
          </cell>
        </row>
        <row r="514">
          <cell r="D514" t="str">
            <v/>
          </cell>
          <cell r="F514" t="str">
            <v/>
          </cell>
          <cell r="L514" t="str">
            <v/>
          </cell>
        </row>
        <row r="515">
          <cell r="D515" t="str">
            <v/>
          </cell>
          <cell r="F515" t="str">
            <v/>
          </cell>
          <cell r="L515" t="str">
            <v/>
          </cell>
        </row>
        <row r="516">
          <cell r="D516" t="str">
            <v/>
          </cell>
          <cell r="F516" t="str">
            <v/>
          </cell>
          <cell r="L516" t="str">
            <v/>
          </cell>
        </row>
        <row r="517">
          <cell r="D517" t="str">
            <v/>
          </cell>
          <cell r="F517" t="str">
            <v/>
          </cell>
          <cell r="L517" t="str">
            <v/>
          </cell>
        </row>
        <row r="518">
          <cell r="D518" t="str">
            <v/>
          </cell>
          <cell r="F518" t="str">
            <v/>
          </cell>
          <cell r="L518" t="str">
            <v/>
          </cell>
        </row>
        <row r="519">
          <cell r="D519" t="str">
            <v/>
          </cell>
          <cell r="F519" t="str">
            <v/>
          </cell>
          <cell r="L519" t="str">
            <v/>
          </cell>
        </row>
        <row r="520">
          <cell r="D520" t="str">
            <v/>
          </cell>
          <cell r="F520" t="str">
            <v/>
          </cell>
          <cell r="L520" t="str">
            <v/>
          </cell>
        </row>
        <row r="521">
          <cell r="D521" t="str">
            <v/>
          </cell>
          <cell r="F521" t="str">
            <v/>
          </cell>
          <cell r="L521" t="str">
            <v/>
          </cell>
        </row>
        <row r="522">
          <cell r="D522" t="str">
            <v/>
          </cell>
          <cell r="F522" t="str">
            <v/>
          </cell>
          <cell r="L522" t="str">
            <v/>
          </cell>
        </row>
        <row r="523">
          <cell r="D523" t="str">
            <v/>
          </cell>
          <cell r="F523" t="str">
            <v/>
          </cell>
          <cell r="L523" t="str">
            <v/>
          </cell>
        </row>
        <row r="524">
          <cell r="D524" t="str">
            <v/>
          </cell>
          <cell r="F524" t="str">
            <v/>
          </cell>
          <cell r="L524" t="str">
            <v/>
          </cell>
        </row>
        <row r="525">
          <cell r="D525" t="str">
            <v/>
          </cell>
          <cell r="F525" t="str">
            <v/>
          </cell>
          <cell r="L525" t="str">
            <v/>
          </cell>
        </row>
        <row r="526">
          <cell r="D526" t="str">
            <v/>
          </cell>
          <cell r="F526" t="str">
            <v/>
          </cell>
          <cell r="L526" t="str">
            <v/>
          </cell>
        </row>
        <row r="527">
          <cell r="D527" t="str">
            <v/>
          </cell>
          <cell r="F527" t="str">
            <v/>
          </cell>
          <cell r="L527" t="str">
            <v/>
          </cell>
        </row>
        <row r="528">
          <cell r="D528" t="str">
            <v/>
          </cell>
          <cell r="F528" t="str">
            <v/>
          </cell>
          <cell r="L528" t="str">
            <v/>
          </cell>
        </row>
        <row r="529">
          <cell r="D529" t="str">
            <v/>
          </cell>
          <cell r="F529" t="str">
            <v/>
          </cell>
          <cell r="L529" t="str">
            <v/>
          </cell>
        </row>
        <row r="530">
          <cell r="D530" t="str">
            <v/>
          </cell>
          <cell r="F530" t="str">
            <v/>
          </cell>
          <cell r="L530" t="str">
            <v/>
          </cell>
        </row>
        <row r="531">
          <cell r="D531" t="str">
            <v/>
          </cell>
          <cell r="F531" t="str">
            <v/>
          </cell>
          <cell r="L531" t="str">
            <v/>
          </cell>
        </row>
        <row r="532">
          <cell r="D532" t="str">
            <v/>
          </cell>
          <cell r="F532" t="str">
            <v/>
          </cell>
          <cell r="L532" t="str">
            <v/>
          </cell>
        </row>
        <row r="533">
          <cell r="D533" t="str">
            <v/>
          </cell>
          <cell r="F533" t="str">
            <v/>
          </cell>
          <cell r="L533" t="str">
            <v/>
          </cell>
        </row>
        <row r="534">
          <cell r="D534" t="str">
            <v/>
          </cell>
          <cell r="F534" t="str">
            <v/>
          </cell>
          <cell r="L534" t="str">
            <v/>
          </cell>
        </row>
        <row r="535">
          <cell r="D535" t="str">
            <v/>
          </cell>
          <cell r="F535" t="str">
            <v/>
          </cell>
          <cell r="L535" t="str">
            <v/>
          </cell>
        </row>
        <row r="536">
          <cell r="D536" t="str">
            <v/>
          </cell>
          <cell r="F536" t="str">
            <v/>
          </cell>
          <cell r="L536" t="str">
            <v/>
          </cell>
        </row>
        <row r="537">
          <cell r="D537" t="str">
            <v/>
          </cell>
          <cell r="F537" t="str">
            <v/>
          </cell>
          <cell r="L537" t="str">
            <v/>
          </cell>
        </row>
        <row r="538">
          <cell r="D538" t="str">
            <v/>
          </cell>
          <cell r="F538" t="str">
            <v/>
          </cell>
          <cell r="L538" t="str">
            <v/>
          </cell>
        </row>
        <row r="539">
          <cell r="D539" t="str">
            <v/>
          </cell>
          <cell r="F539" t="str">
            <v/>
          </cell>
          <cell r="L539" t="str">
            <v/>
          </cell>
        </row>
        <row r="540">
          <cell r="D540" t="str">
            <v/>
          </cell>
          <cell r="F540" t="str">
            <v/>
          </cell>
          <cell r="L540" t="str">
            <v/>
          </cell>
        </row>
        <row r="541">
          <cell r="D541" t="str">
            <v/>
          </cell>
          <cell r="F541" t="str">
            <v/>
          </cell>
          <cell r="L541" t="str">
            <v/>
          </cell>
        </row>
        <row r="542">
          <cell r="D542" t="str">
            <v/>
          </cell>
          <cell r="F542" t="str">
            <v/>
          </cell>
          <cell r="L542" t="str">
            <v/>
          </cell>
        </row>
        <row r="543">
          <cell r="D543" t="str">
            <v/>
          </cell>
          <cell r="F543" t="str">
            <v/>
          </cell>
          <cell r="L543" t="str">
            <v/>
          </cell>
        </row>
        <row r="544">
          <cell r="D544" t="str">
            <v/>
          </cell>
          <cell r="F544" t="str">
            <v/>
          </cell>
          <cell r="L544" t="str">
            <v/>
          </cell>
        </row>
        <row r="545">
          <cell r="D545" t="str">
            <v/>
          </cell>
          <cell r="F545" t="str">
            <v/>
          </cell>
          <cell r="L545" t="str">
            <v/>
          </cell>
        </row>
        <row r="546">
          <cell r="D546" t="str">
            <v/>
          </cell>
          <cell r="F546" t="str">
            <v/>
          </cell>
          <cell r="L546" t="str">
            <v/>
          </cell>
        </row>
        <row r="547">
          <cell r="D547" t="str">
            <v/>
          </cell>
          <cell r="F547" t="str">
            <v/>
          </cell>
          <cell r="L547" t="str">
            <v/>
          </cell>
        </row>
        <row r="548">
          <cell r="D548" t="str">
            <v/>
          </cell>
          <cell r="F548" t="str">
            <v/>
          </cell>
          <cell r="L548" t="str">
            <v/>
          </cell>
        </row>
        <row r="549">
          <cell r="D549" t="str">
            <v/>
          </cell>
          <cell r="F549" t="str">
            <v/>
          </cell>
          <cell r="L549" t="str">
            <v/>
          </cell>
        </row>
        <row r="550">
          <cell r="D550" t="str">
            <v/>
          </cell>
          <cell r="F550" t="str">
            <v/>
          </cell>
          <cell r="L550" t="str">
            <v/>
          </cell>
        </row>
        <row r="551">
          <cell r="D551" t="str">
            <v/>
          </cell>
          <cell r="F551" t="str">
            <v/>
          </cell>
          <cell r="L551" t="str">
            <v/>
          </cell>
        </row>
        <row r="552">
          <cell r="D552" t="str">
            <v/>
          </cell>
          <cell r="F552" t="str">
            <v/>
          </cell>
          <cell r="L552" t="str">
            <v/>
          </cell>
        </row>
        <row r="553">
          <cell r="D553" t="str">
            <v/>
          </cell>
          <cell r="F553" t="str">
            <v/>
          </cell>
          <cell r="L553" t="str">
            <v/>
          </cell>
        </row>
        <row r="554">
          <cell r="D554" t="str">
            <v/>
          </cell>
          <cell r="F554" t="str">
            <v/>
          </cell>
          <cell r="L554" t="str">
            <v/>
          </cell>
        </row>
        <row r="555">
          <cell r="D555" t="str">
            <v/>
          </cell>
          <cell r="F555" t="str">
            <v/>
          </cell>
          <cell r="L555" t="str">
            <v/>
          </cell>
        </row>
        <row r="556">
          <cell r="D556" t="str">
            <v/>
          </cell>
          <cell r="F556" t="str">
            <v/>
          </cell>
          <cell r="L556" t="str">
            <v/>
          </cell>
        </row>
        <row r="557">
          <cell r="D557" t="str">
            <v/>
          </cell>
          <cell r="F557" t="str">
            <v/>
          </cell>
          <cell r="L557" t="str">
            <v/>
          </cell>
        </row>
        <row r="558">
          <cell r="D558" t="str">
            <v/>
          </cell>
          <cell r="F558" t="str">
            <v/>
          </cell>
          <cell r="L558" t="str">
            <v/>
          </cell>
        </row>
        <row r="559">
          <cell r="D559" t="str">
            <v/>
          </cell>
          <cell r="F559" t="str">
            <v/>
          </cell>
          <cell r="L559" t="str">
            <v/>
          </cell>
        </row>
        <row r="560">
          <cell r="D560" t="str">
            <v/>
          </cell>
          <cell r="F560" t="str">
            <v/>
          </cell>
          <cell r="L560" t="str">
            <v/>
          </cell>
        </row>
        <row r="561">
          <cell r="D561" t="str">
            <v/>
          </cell>
          <cell r="F561" t="str">
            <v/>
          </cell>
          <cell r="L561" t="str">
            <v/>
          </cell>
        </row>
        <row r="562">
          <cell r="D562" t="str">
            <v/>
          </cell>
          <cell r="F562" t="str">
            <v/>
          </cell>
          <cell r="L562" t="str">
            <v/>
          </cell>
        </row>
        <row r="563">
          <cell r="D563" t="str">
            <v/>
          </cell>
          <cell r="F563" t="str">
            <v/>
          </cell>
          <cell r="L563" t="str">
            <v/>
          </cell>
        </row>
        <row r="564">
          <cell r="D564" t="str">
            <v/>
          </cell>
          <cell r="F564" t="str">
            <v/>
          </cell>
          <cell r="L564" t="str">
            <v/>
          </cell>
        </row>
        <row r="565">
          <cell r="D565" t="str">
            <v/>
          </cell>
          <cell r="F565" t="str">
            <v/>
          </cell>
          <cell r="L565" t="str">
            <v/>
          </cell>
        </row>
        <row r="566">
          <cell r="D566" t="str">
            <v/>
          </cell>
          <cell r="F566" t="str">
            <v/>
          </cell>
          <cell r="L566" t="str">
            <v/>
          </cell>
        </row>
        <row r="567">
          <cell r="D567" t="str">
            <v/>
          </cell>
          <cell r="F567" t="str">
            <v/>
          </cell>
          <cell r="L567" t="str">
            <v/>
          </cell>
        </row>
        <row r="568">
          <cell r="D568" t="str">
            <v/>
          </cell>
          <cell r="F568" t="str">
            <v/>
          </cell>
          <cell r="L568" t="str">
            <v/>
          </cell>
        </row>
        <row r="569">
          <cell r="D569" t="str">
            <v/>
          </cell>
          <cell r="F569" t="str">
            <v/>
          </cell>
          <cell r="L569" t="str">
            <v/>
          </cell>
        </row>
        <row r="570">
          <cell r="D570" t="str">
            <v/>
          </cell>
          <cell r="F570" t="str">
            <v/>
          </cell>
          <cell r="L570" t="str">
            <v/>
          </cell>
        </row>
        <row r="571">
          <cell r="D571" t="str">
            <v/>
          </cell>
          <cell r="F571" t="str">
            <v/>
          </cell>
          <cell r="L571" t="str">
            <v/>
          </cell>
        </row>
        <row r="572">
          <cell r="D572" t="str">
            <v/>
          </cell>
          <cell r="F572" t="str">
            <v/>
          </cell>
          <cell r="L572" t="str">
            <v/>
          </cell>
        </row>
        <row r="573">
          <cell r="D573" t="str">
            <v/>
          </cell>
          <cell r="F573" t="str">
            <v/>
          </cell>
          <cell r="L573" t="str">
            <v/>
          </cell>
        </row>
        <row r="574">
          <cell r="D574" t="str">
            <v/>
          </cell>
          <cell r="F574" t="str">
            <v/>
          </cell>
          <cell r="L574" t="str">
            <v/>
          </cell>
        </row>
        <row r="575">
          <cell r="D575" t="str">
            <v/>
          </cell>
          <cell r="F575" t="str">
            <v/>
          </cell>
          <cell r="L575" t="str">
            <v/>
          </cell>
        </row>
        <row r="576">
          <cell r="D576" t="str">
            <v/>
          </cell>
          <cell r="F576" t="str">
            <v/>
          </cell>
          <cell r="L576" t="str">
            <v/>
          </cell>
        </row>
        <row r="577">
          <cell r="D577" t="str">
            <v/>
          </cell>
          <cell r="F577" t="str">
            <v/>
          </cell>
          <cell r="L577" t="str">
            <v/>
          </cell>
        </row>
        <row r="578">
          <cell r="D578" t="str">
            <v/>
          </cell>
          <cell r="F578" t="str">
            <v/>
          </cell>
          <cell r="L578" t="str">
            <v/>
          </cell>
        </row>
        <row r="579">
          <cell r="D579" t="str">
            <v/>
          </cell>
          <cell r="F579" t="str">
            <v/>
          </cell>
          <cell r="L579" t="str">
            <v/>
          </cell>
        </row>
        <row r="580">
          <cell r="D580" t="str">
            <v/>
          </cell>
          <cell r="F580" t="str">
            <v/>
          </cell>
          <cell r="L580" t="str">
            <v/>
          </cell>
        </row>
        <row r="581">
          <cell r="D581" t="str">
            <v/>
          </cell>
          <cell r="F581" t="str">
            <v/>
          </cell>
          <cell r="L581" t="str">
            <v/>
          </cell>
        </row>
        <row r="582">
          <cell r="D582" t="str">
            <v/>
          </cell>
          <cell r="F582" t="str">
            <v/>
          </cell>
          <cell r="L582" t="str">
            <v/>
          </cell>
        </row>
        <row r="583">
          <cell r="D583" t="str">
            <v/>
          </cell>
          <cell r="F583" t="str">
            <v/>
          </cell>
          <cell r="L583" t="str">
            <v/>
          </cell>
        </row>
        <row r="584">
          <cell r="D584" t="str">
            <v/>
          </cell>
          <cell r="F584" t="str">
            <v/>
          </cell>
          <cell r="L584" t="str">
            <v/>
          </cell>
        </row>
        <row r="585">
          <cell r="D585" t="str">
            <v/>
          </cell>
          <cell r="F585" t="str">
            <v/>
          </cell>
          <cell r="L585" t="str">
            <v/>
          </cell>
        </row>
        <row r="586">
          <cell r="D586" t="str">
            <v/>
          </cell>
          <cell r="F586" t="str">
            <v/>
          </cell>
          <cell r="L586" t="str">
            <v/>
          </cell>
        </row>
        <row r="587">
          <cell r="D587" t="str">
            <v/>
          </cell>
          <cell r="F587" t="str">
            <v/>
          </cell>
          <cell r="L587" t="str">
            <v/>
          </cell>
        </row>
        <row r="588">
          <cell r="D588" t="str">
            <v/>
          </cell>
          <cell r="F588" t="str">
            <v/>
          </cell>
          <cell r="L588" t="str">
            <v/>
          </cell>
        </row>
        <row r="589">
          <cell r="D589" t="str">
            <v/>
          </cell>
          <cell r="F589" t="str">
            <v/>
          </cell>
          <cell r="L589" t="str">
            <v/>
          </cell>
        </row>
        <row r="590">
          <cell r="D590" t="str">
            <v/>
          </cell>
          <cell r="F590" t="str">
            <v/>
          </cell>
          <cell r="L590" t="str">
            <v/>
          </cell>
        </row>
        <row r="591">
          <cell r="D591" t="str">
            <v/>
          </cell>
          <cell r="F591" t="str">
            <v/>
          </cell>
          <cell r="L591" t="str">
            <v/>
          </cell>
        </row>
        <row r="592">
          <cell r="D592" t="str">
            <v/>
          </cell>
          <cell r="F592" t="str">
            <v/>
          </cell>
          <cell r="L592" t="str">
            <v/>
          </cell>
        </row>
        <row r="593">
          <cell r="D593" t="str">
            <v/>
          </cell>
          <cell r="F593" t="str">
            <v/>
          </cell>
          <cell r="L593" t="str">
            <v/>
          </cell>
        </row>
        <row r="594">
          <cell r="D594" t="str">
            <v/>
          </cell>
          <cell r="F594" t="str">
            <v/>
          </cell>
          <cell r="L594" t="str">
            <v/>
          </cell>
        </row>
        <row r="595">
          <cell r="D595" t="str">
            <v/>
          </cell>
          <cell r="F595" t="str">
            <v/>
          </cell>
          <cell r="L595" t="str">
            <v/>
          </cell>
        </row>
        <row r="596">
          <cell r="D596" t="str">
            <v/>
          </cell>
          <cell r="F596" t="str">
            <v/>
          </cell>
          <cell r="L596" t="str">
            <v/>
          </cell>
        </row>
        <row r="597">
          <cell r="D597" t="str">
            <v/>
          </cell>
          <cell r="F597" t="str">
            <v/>
          </cell>
          <cell r="L597" t="str">
            <v/>
          </cell>
        </row>
        <row r="598">
          <cell r="D598" t="str">
            <v/>
          </cell>
          <cell r="F598" t="str">
            <v/>
          </cell>
          <cell r="L598" t="str">
            <v/>
          </cell>
        </row>
        <row r="599">
          <cell r="D599" t="str">
            <v/>
          </cell>
          <cell r="F599" t="str">
            <v/>
          </cell>
          <cell r="L599" t="str">
            <v/>
          </cell>
        </row>
        <row r="600">
          <cell r="D600" t="str">
            <v/>
          </cell>
          <cell r="F600" t="str">
            <v/>
          </cell>
          <cell r="L600" t="str">
            <v/>
          </cell>
        </row>
        <row r="601">
          <cell r="D601" t="str">
            <v/>
          </cell>
          <cell r="F601" t="str">
            <v/>
          </cell>
          <cell r="L601" t="str">
            <v/>
          </cell>
        </row>
        <row r="602">
          <cell r="D602" t="str">
            <v/>
          </cell>
          <cell r="F602" t="str">
            <v/>
          </cell>
          <cell r="L602" t="str">
            <v/>
          </cell>
        </row>
        <row r="603">
          <cell r="D603" t="str">
            <v/>
          </cell>
          <cell r="F603" t="str">
            <v/>
          </cell>
          <cell r="L603" t="str">
            <v/>
          </cell>
        </row>
        <row r="604">
          <cell r="D604" t="str">
            <v/>
          </cell>
          <cell r="F604" t="str">
            <v/>
          </cell>
          <cell r="L604" t="str">
            <v/>
          </cell>
        </row>
        <row r="605">
          <cell r="D605" t="str">
            <v/>
          </cell>
          <cell r="F605" t="str">
            <v/>
          </cell>
          <cell r="L605" t="str">
            <v/>
          </cell>
        </row>
        <row r="606">
          <cell r="D606" t="str">
            <v/>
          </cell>
          <cell r="F606" t="str">
            <v/>
          </cell>
          <cell r="L606" t="str">
            <v/>
          </cell>
        </row>
        <row r="607">
          <cell r="D607" t="str">
            <v/>
          </cell>
          <cell r="F607" t="str">
            <v/>
          </cell>
          <cell r="L607" t="str">
            <v/>
          </cell>
        </row>
        <row r="608">
          <cell r="D608" t="str">
            <v/>
          </cell>
          <cell r="F608" t="str">
            <v/>
          </cell>
          <cell r="L608" t="str">
            <v/>
          </cell>
        </row>
        <row r="609">
          <cell r="D609" t="str">
            <v/>
          </cell>
          <cell r="F609" t="str">
            <v/>
          </cell>
          <cell r="L609" t="str">
            <v/>
          </cell>
        </row>
        <row r="610">
          <cell r="D610" t="str">
            <v/>
          </cell>
          <cell r="F610" t="str">
            <v/>
          </cell>
          <cell r="L610" t="str">
            <v/>
          </cell>
        </row>
        <row r="611">
          <cell r="D611" t="str">
            <v/>
          </cell>
          <cell r="F611" t="str">
            <v/>
          </cell>
          <cell r="L611" t="str">
            <v/>
          </cell>
        </row>
        <row r="612">
          <cell r="D612" t="str">
            <v/>
          </cell>
          <cell r="F612" t="str">
            <v/>
          </cell>
          <cell r="L612" t="str">
            <v/>
          </cell>
        </row>
        <row r="613">
          <cell r="D613" t="str">
            <v/>
          </cell>
          <cell r="F613" t="str">
            <v/>
          </cell>
          <cell r="L613" t="str">
            <v/>
          </cell>
        </row>
        <row r="614">
          <cell r="D614" t="str">
            <v/>
          </cell>
          <cell r="F614" t="str">
            <v/>
          </cell>
          <cell r="L614" t="str">
            <v/>
          </cell>
        </row>
        <row r="615">
          <cell r="D615" t="str">
            <v/>
          </cell>
          <cell r="F615" t="str">
            <v/>
          </cell>
          <cell r="L615" t="str">
            <v/>
          </cell>
        </row>
        <row r="616">
          <cell r="D616" t="str">
            <v/>
          </cell>
          <cell r="F616" t="str">
            <v/>
          </cell>
          <cell r="L616" t="str">
            <v/>
          </cell>
        </row>
        <row r="617">
          <cell r="D617" t="str">
            <v/>
          </cell>
          <cell r="F617" t="str">
            <v/>
          </cell>
          <cell r="L617" t="str">
            <v/>
          </cell>
        </row>
        <row r="618">
          <cell r="D618" t="str">
            <v/>
          </cell>
          <cell r="F618" t="str">
            <v/>
          </cell>
          <cell r="L618" t="str">
            <v/>
          </cell>
        </row>
        <row r="619">
          <cell r="D619" t="str">
            <v/>
          </cell>
          <cell r="F619" t="str">
            <v/>
          </cell>
          <cell r="L619" t="str">
            <v/>
          </cell>
        </row>
        <row r="620">
          <cell r="D620" t="str">
            <v/>
          </cell>
          <cell r="F620" t="str">
            <v/>
          </cell>
          <cell r="L620" t="str">
            <v/>
          </cell>
        </row>
        <row r="621">
          <cell r="D621" t="str">
            <v/>
          </cell>
          <cell r="F621" t="str">
            <v/>
          </cell>
          <cell r="L621" t="str">
            <v/>
          </cell>
        </row>
        <row r="622">
          <cell r="D622" t="str">
            <v/>
          </cell>
          <cell r="F622" t="str">
            <v/>
          </cell>
          <cell r="L622" t="str">
            <v/>
          </cell>
        </row>
        <row r="623">
          <cell r="D623" t="str">
            <v/>
          </cell>
          <cell r="F623" t="str">
            <v/>
          </cell>
          <cell r="L623" t="str">
            <v/>
          </cell>
        </row>
        <row r="624">
          <cell r="D624" t="str">
            <v/>
          </cell>
          <cell r="F624" t="str">
            <v/>
          </cell>
          <cell r="L624" t="str">
            <v/>
          </cell>
        </row>
        <row r="625">
          <cell r="D625" t="str">
            <v/>
          </cell>
          <cell r="F625" t="str">
            <v/>
          </cell>
          <cell r="L625" t="str">
            <v/>
          </cell>
        </row>
        <row r="626">
          <cell r="D626" t="str">
            <v/>
          </cell>
          <cell r="F626" t="str">
            <v/>
          </cell>
          <cell r="L626" t="str">
            <v/>
          </cell>
        </row>
        <row r="627">
          <cell r="D627" t="str">
            <v/>
          </cell>
          <cell r="F627" t="str">
            <v/>
          </cell>
          <cell r="L627" t="str">
            <v/>
          </cell>
        </row>
        <row r="628">
          <cell r="D628" t="str">
            <v/>
          </cell>
          <cell r="F628" t="str">
            <v/>
          </cell>
          <cell r="L628" t="str">
            <v/>
          </cell>
        </row>
        <row r="629">
          <cell r="D629" t="str">
            <v/>
          </cell>
          <cell r="F629" t="str">
            <v/>
          </cell>
          <cell r="L629" t="str">
            <v/>
          </cell>
        </row>
        <row r="630">
          <cell r="D630" t="str">
            <v/>
          </cell>
          <cell r="F630" t="str">
            <v/>
          </cell>
          <cell r="L630" t="str">
            <v/>
          </cell>
        </row>
        <row r="631">
          <cell r="D631" t="str">
            <v/>
          </cell>
          <cell r="F631" t="str">
            <v/>
          </cell>
          <cell r="L631" t="str">
            <v/>
          </cell>
        </row>
        <row r="632">
          <cell r="D632" t="str">
            <v/>
          </cell>
          <cell r="F632" t="str">
            <v/>
          </cell>
          <cell r="L632" t="str">
            <v/>
          </cell>
        </row>
        <row r="633">
          <cell r="D633" t="str">
            <v/>
          </cell>
          <cell r="F633" t="str">
            <v/>
          </cell>
          <cell r="L633" t="str">
            <v/>
          </cell>
        </row>
        <row r="634">
          <cell r="D634" t="str">
            <v/>
          </cell>
          <cell r="F634" t="str">
            <v/>
          </cell>
          <cell r="L634" t="str">
            <v/>
          </cell>
        </row>
        <row r="635">
          <cell r="D635" t="str">
            <v/>
          </cell>
          <cell r="F635" t="str">
            <v/>
          </cell>
          <cell r="L635" t="str">
            <v/>
          </cell>
        </row>
        <row r="636">
          <cell r="D636" t="str">
            <v/>
          </cell>
          <cell r="F636" t="str">
            <v/>
          </cell>
          <cell r="L636" t="str">
            <v/>
          </cell>
        </row>
        <row r="637">
          <cell r="D637" t="str">
            <v/>
          </cell>
          <cell r="F637" t="str">
            <v/>
          </cell>
          <cell r="L637" t="str">
            <v/>
          </cell>
        </row>
        <row r="638">
          <cell r="D638" t="str">
            <v/>
          </cell>
          <cell r="F638" t="str">
            <v/>
          </cell>
          <cell r="L638" t="str">
            <v/>
          </cell>
        </row>
        <row r="639">
          <cell r="D639" t="str">
            <v/>
          </cell>
          <cell r="F639" t="str">
            <v/>
          </cell>
          <cell r="L639" t="str">
            <v/>
          </cell>
        </row>
        <row r="640">
          <cell r="D640" t="str">
            <v/>
          </cell>
          <cell r="F640" t="str">
            <v/>
          </cell>
          <cell r="L640" t="str">
            <v/>
          </cell>
        </row>
        <row r="641">
          <cell r="D641" t="str">
            <v/>
          </cell>
          <cell r="F641" t="str">
            <v/>
          </cell>
          <cell r="L641" t="str">
            <v/>
          </cell>
        </row>
        <row r="642">
          <cell r="D642" t="str">
            <v/>
          </cell>
          <cell r="F642" t="str">
            <v/>
          </cell>
          <cell r="L642" t="str">
            <v/>
          </cell>
        </row>
        <row r="643">
          <cell r="D643" t="str">
            <v/>
          </cell>
          <cell r="F643" t="str">
            <v/>
          </cell>
          <cell r="L643" t="str">
            <v/>
          </cell>
        </row>
        <row r="644">
          <cell r="D644" t="str">
            <v/>
          </cell>
          <cell r="F644" t="str">
            <v/>
          </cell>
          <cell r="L644" t="str">
            <v/>
          </cell>
        </row>
        <row r="645">
          <cell r="D645" t="str">
            <v/>
          </cell>
          <cell r="F645" t="str">
            <v/>
          </cell>
          <cell r="L645" t="str">
            <v/>
          </cell>
        </row>
        <row r="646">
          <cell r="D646" t="str">
            <v/>
          </cell>
          <cell r="F646" t="str">
            <v/>
          </cell>
          <cell r="L646" t="str">
            <v/>
          </cell>
        </row>
        <row r="647">
          <cell r="D647" t="str">
            <v/>
          </cell>
          <cell r="F647" t="str">
            <v/>
          </cell>
          <cell r="L647" t="str">
            <v/>
          </cell>
        </row>
        <row r="648">
          <cell r="D648" t="str">
            <v/>
          </cell>
          <cell r="F648" t="str">
            <v/>
          </cell>
          <cell r="L648" t="str">
            <v/>
          </cell>
        </row>
        <row r="649">
          <cell r="D649" t="str">
            <v/>
          </cell>
          <cell r="F649" t="str">
            <v/>
          </cell>
          <cell r="L649" t="str">
            <v/>
          </cell>
        </row>
        <row r="650">
          <cell r="D650" t="str">
            <v/>
          </cell>
          <cell r="F650" t="str">
            <v/>
          </cell>
          <cell r="L650" t="str">
            <v/>
          </cell>
        </row>
        <row r="651">
          <cell r="D651" t="str">
            <v/>
          </cell>
          <cell r="F651" t="str">
            <v/>
          </cell>
          <cell r="L651" t="str">
            <v/>
          </cell>
        </row>
        <row r="652">
          <cell r="D652" t="str">
            <v/>
          </cell>
          <cell r="F652" t="str">
            <v/>
          </cell>
          <cell r="L652" t="str">
            <v/>
          </cell>
        </row>
        <row r="653">
          <cell r="D653" t="str">
            <v/>
          </cell>
          <cell r="F653" t="str">
            <v/>
          </cell>
          <cell r="L653" t="str">
            <v/>
          </cell>
        </row>
        <row r="654">
          <cell r="D654" t="str">
            <v/>
          </cell>
          <cell r="F654" t="str">
            <v/>
          </cell>
          <cell r="L654" t="str">
            <v/>
          </cell>
        </row>
        <row r="655">
          <cell r="D655" t="str">
            <v/>
          </cell>
          <cell r="F655" t="str">
            <v/>
          </cell>
          <cell r="L655" t="str">
            <v/>
          </cell>
        </row>
        <row r="656">
          <cell r="D656" t="str">
            <v/>
          </cell>
          <cell r="F656" t="str">
            <v/>
          </cell>
          <cell r="L656" t="str">
            <v/>
          </cell>
        </row>
        <row r="657">
          <cell r="D657" t="str">
            <v/>
          </cell>
          <cell r="F657" t="str">
            <v/>
          </cell>
          <cell r="L657" t="str">
            <v/>
          </cell>
        </row>
        <row r="658">
          <cell r="D658" t="str">
            <v/>
          </cell>
          <cell r="F658" t="str">
            <v/>
          </cell>
          <cell r="L658" t="str">
            <v/>
          </cell>
        </row>
        <row r="659">
          <cell r="D659" t="str">
            <v/>
          </cell>
          <cell r="F659" t="str">
            <v/>
          </cell>
          <cell r="L659" t="str">
            <v/>
          </cell>
        </row>
        <row r="660">
          <cell r="D660" t="str">
            <v/>
          </cell>
          <cell r="F660" t="str">
            <v/>
          </cell>
          <cell r="L660" t="str">
            <v/>
          </cell>
        </row>
        <row r="661">
          <cell r="D661" t="str">
            <v/>
          </cell>
          <cell r="F661" t="str">
            <v/>
          </cell>
          <cell r="L661" t="str">
            <v/>
          </cell>
        </row>
        <row r="662">
          <cell r="D662" t="str">
            <v/>
          </cell>
          <cell r="F662" t="str">
            <v/>
          </cell>
          <cell r="L662" t="str">
            <v/>
          </cell>
        </row>
        <row r="663">
          <cell r="D663" t="str">
            <v/>
          </cell>
          <cell r="F663" t="str">
            <v/>
          </cell>
          <cell r="L663" t="str">
            <v/>
          </cell>
        </row>
        <row r="664">
          <cell r="D664" t="str">
            <v/>
          </cell>
          <cell r="F664" t="str">
            <v/>
          </cell>
          <cell r="L664" t="str">
            <v/>
          </cell>
        </row>
        <row r="665">
          <cell r="D665" t="str">
            <v/>
          </cell>
          <cell r="F665" t="str">
            <v/>
          </cell>
          <cell r="L665" t="str">
            <v/>
          </cell>
        </row>
        <row r="666">
          <cell r="D666" t="str">
            <v/>
          </cell>
          <cell r="F666" t="str">
            <v/>
          </cell>
          <cell r="L666" t="str">
            <v/>
          </cell>
        </row>
        <row r="667">
          <cell r="D667" t="str">
            <v/>
          </cell>
          <cell r="F667" t="str">
            <v/>
          </cell>
          <cell r="L667" t="str">
            <v/>
          </cell>
        </row>
        <row r="668">
          <cell r="D668" t="str">
            <v/>
          </cell>
          <cell r="F668" t="str">
            <v/>
          </cell>
          <cell r="L668" t="str">
            <v/>
          </cell>
        </row>
        <row r="669">
          <cell r="D669" t="str">
            <v/>
          </cell>
          <cell r="F669" t="str">
            <v/>
          </cell>
          <cell r="L669" t="str">
            <v/>
          </cell>
        </row>
        <row r="670">
          <cell r="D670" t="str">
            <v/>
          </cell>
          <cell r="F670" t="str">
            <v/>
          </cell>
          <cell r="L670" t="str">
            <v/>
          </cell>
        </row>
        <row r="671">
          <cell r="D671" t="str">
            <v/>
          </cell>
          <cell r="F671" t="str">
            <v/>
          </cell>
          <cell r="L671" t="str">
            <v/>
          </cell>
        </row>
        <row r="672">
          <cell r="D672" t="str">
            <v/>
          </cell>
          <cell r="F672" t="str">
            <v/>
          </cell>
          <cell r="L672" t="str">
            <v/>
          </cell>
        </row>
        <row r="673">
          <cell r="D673" t="str">
            <v/>
          </cell>
          <cell r="F673" t="str">
            <v/>
          </cell>
          <cell r="L673" t="str">
            <v/>
          </cell>
        </row>
        <row r="674">
          <cell r="D674" t="str">
            <v/>
          </cell>
          <cell r="F674" t="str">
            <v/>
          </cell>
          <cell r="L674" t="str">
            <v/>
          </cell>
        </row>
        <row r="675">
          <cell r="D675" t="str">
            <v/>
          </cell>
          <cell r="F675" t="str">
            <v/>
          </cell>
          <cell r="L675" t="str">
            <v/>
          </cell>
        </row>
        <row r="676">
          <cell r="D676" t="str">
            <v/>
          </cell>
          <cell r="F676" t="str">
            <v/>
          </cell>
          <cell r="L676" t="str">
            <v/>
          </cell>
        </row>
        <row r="677">
          <cell r="D677" t="str">
            <v/>
          </cell>
          <cell r="F677" t="str">
            <v/>
          </cell>
          <cell r="L677" t="str">
            <v/>
          </cell>
        </row>
        <row r="678">
          <cell r="D678" t="str">
            <v/>
          </cell>
          <cell r="F678" t="str">
            <v/>
          </cell>
          <cell r="L678" t="str">
            <v/>
          </cell>
        </row>
        <row r="679">
          <cell r="D679" t="str">
            <v/>
          </cell>
          <cell r="F679" t="str">
            <v/>
          </cell>
          <cell r="L679" t="str">
            <v/>
          </cell>
        </row>
        <row r="680">
          <cell r="D680" t="str">
            <v/>
          </cell>
          <cell r="F680" t="str">
            <v/>
          </cell>
          <cell r="L680" t="str">
            <v/>
          </cell>
        </row>
        <row r="681">
          <cell r="D681" t="str">
            <v/>
          </cell>
          <cell r="F681" t="str">
            <v/>
          </cell>
          <cell r="L681" t="str">
            <v/>
          </cell>
        </row>
        <row r="682">
          <cell r="D682" t="str">
            <v/>
          </cell>
          <cell r="F682" t="str">
            <v/>
          </cell>
          <cell r="L682" t="str">
            <v/>
          </cell>
        </row>
        <row r="683">
          <cell r="D683" t="str">
            <v/>
          </cell>
          <cell r="F683" t="str">
            <v/>
          </cell>
          <cell r="L683" t="str">
            <v/>
          </cell>
        </row>
        <row r="684">
          <cell r="D684" t="str">
            <v/>
          </cell>
          <cell r="F684" t="str">
            <v/>
          </cell>
          <cell r="L684" t="str">
            <v/>
          </cell>
        </row>
        <row r="685">
          <cell r="D685" t="str">
            <v/>
          </cell>
          <cell r="F685" t="str">
            <v/>
          </cell>
          <cell r="L685" t="str">
            <v/>
          </cell>
        </row>
        <row r="686">
          <cell r="D686" t="str">
            <v/>
          </cell>
          <cell r="F686" t="str">
            <v/>
          </cell>
          <cell r="L686" t="str">
            <v/>
          </cell>
        </row>
        <row r="687">
          <cell r="D687" t="str">
            <v/>
          </cell>
          <cell r="F687" t="str">
            <v/>
          </cell>
          <cell r="L687" t="str">
            <v/>
          </cell>
        </row>
        <row r="688">
          <cell r="D688" t="str">
            <v/>
          </cell>
          <cell r="F688" t="str">
            <v/>
          </cell>
          <cell r="L688" t="str">
            <v/>
          </cell>
        </row>
        <row r="689">
          <cell r="D689" t="str">
            <v/>
          </cell>
          <cell r="F689" t="str">
            <v/>
          </cell>
          <cell r="L689" t="str">
            <v/>
          </cell>
        </row>
        <row r="690">
          <cell r="D690" t="str">
            <v/>
          </cell>
          <cell r="F690" t="str">
            <v/>
          </cell>
          <cell r="L690" t="str">
            <v/>
          </cell>
        </row>
        <row r="691">
          <cell r="D691" t="str">
            <v/>
          </cell>
          <cell r="F691" t="str">
            <v/>
          </cell>
          <cell r="L691" t="str">
            <v/>
          </cell>
        </row>
        <row r="692">
          <cell r="D692" t="str">
            <v/>
          </cell>
          <cell r="F692" t="str">
            <v/>
          </cell>
          <cell r="L692" t="str">
            <v/>
          </cell>
        </row>
        <row r="693">
          <cell r="D693" t="str">
            <v/>
          </cell>
          <cell r="F693" t="str">
            <v/>
          </cell>
          <cell r="L693" t="str">
            <v/>
          </cell>
        </row>
        <row r="694">
          <cell r="D694" t="str">
            <v/>
          </cell>
          <cell r="F694" t="str">
            <v/>
          </cell>
          <cell r="L694" t="str">
            <v/>
          </cell>
        </row>
        <row r="695">
          <cell r="D695" t="str">
            <v/>
          </cell>
          <cell r="F695" t="str">
            <v/>
          </cell>
          <cell r="L695" t="str">
            <v/>
          </cell>
        </row>
        <row r="696">
          <cell r="D696" t="str">
            <v/>
          </cell>
          <cell r="F696" t="str">
            <v/>
          </cell>
          <cell r="L696" t="str">
            <v/>
          </cell>
        </row>
        <row r="697">
          <cell r="D697" t="str">
            <v/>
          </cell>
          <cell r="F697" t="str">
            <v/>
          </cell>
          <cell r="L697" t="str">
            <v/>
          </cell>
        </row>
        <row r="698">
          <cell r="D698" t="str">
            <v/>
          </cell>
          <cell r="F698" t="str">
            <v/>
          </cell>
          <cell r="L698" t="str">
            <v/>
          </cell>
        </row>
        <row r="699">
          <cell r="D699" t="str">
            <v/>
          </cell>
          <cell r="F699" t="str">
            <v/>
          </cell>
          <cell r="L699" t="str">
            <v/>
          </cell>
        </row>
        <row r="700">
          <cell r="D700" t="str">
            <v/>
          </cell>
          <cell r="F700" t="str">
            <v/>
          </cell>
          <cell r="L700" t="str">
            <v/>
          </cell>
        </row>
        <row r="701">
          <cell r="D701" t="str">
            <v/>
          </cell>
          <cell r="F701" t="str">
            <v/>
          </cell>
          <cell r="L701" t="str">
            <v/>
          </cell>
        </row>
        <row r="702">
          <cell r="D702" t="str">
            <v/>
          </cell>
          <cell r="F702" t="str">
            <v/>
          </cell>
          <cell r="L702" t="str">
            <v/>
          </cell>
        </row>
        <row r="703">
          <cell r="D703" t="str">
            <v/>
          </cell>
          <cell r="F703" t="str">
            <v/>
          </cell>
          <cell r="L703" t="str">
            <v/>
          </cell>
        </row>
        <row r="704">
          <cell r="D704" t="str">
            <v/>
          </cell>
          <cell r="F704" t="str">
            <v/>
          </cell>
          <cell r="L704" t="str">
            <v/>
          </cell>
        </row>
        <row r="705">
          <cell r="D705" t="str">
            <v/>
          </cell>
          <cell r="F705" t="str">
            <v/>
          </cell>
          <cell r="L705" t="str">
            <v/>
          </cell>
        </row>
        <row r="706">
          <cell r="D706" t="str">
            <v/>
          </cell>
          <cell r="F706" t="str">
            <v/>
          </cell>
          <cell r="L706" t="str">
            <v/>
          </cell>
        </row>
        <row r="707">
          <cell r="D707" t="str">
            <v/>
          </cell>
          <cell r="F707" t="str">
            <v/>
          </cell>
          <cell r="L707" t="str">
            <v/>
          </cell>
        </row>
        <row r="708">
          <cell r="D708" t="str">
            <v/>
          </cell>
          <cell r="F708" t="str">
            <v/>
          </cell>
          <cell r="L708" t="str">
            <v/>
          </cell>
        </row>
        <row r="709">
          <cell r="D709" t="str">
            <v/>
          </cell>
          <cell r="F709" t="str">
            <v/>
          </cell>
          <cell r="L709" t="str">
            <v/>
          </cell>
        </row>
        <row r="710">
          <cell r="D710" t="str">
            <v/>
          </cell>
          <cell r="F710" t="str">
            <v/>
          </cell>
          <cell r="L710" t="str">
            <v/>
          </cell>
        </row>
        <row r="711">
          <cell r="D711" t="str">
            <v/>
          </cell>
          <cell r="F711" t="str">
            <v/>
          </cell>
          <cell r="L711" t="str">
            <v/>
          </cell>
        </row>
        <row r="712">
          <cell r="D712" t="str">
            <v/>
          </cell>
          <cell r="F712" t="str">
            <v/>
          </cell>
          <cell r="L712" t="str">
            <v/>
          </cell>
        </row>
        <row r="713">
          <cell r="D713" t="str">
            <v/>
          </cell>
          <cell r="F713" t="str">
            <v/>
          </cell>
          <cell r="L713" t="str">
            <v/>
          </cell>
        </row>
        <row r="714">
          <cell r="D714" t="str">
            <v/>
          </cell>
          <cell r="F714" t="str">
            <v/>
          </cell>
          <cell r="L714" t="str">
            <v/>
          </cell>
        </row>
        <row r="715">
          <cell r="D715" t="str">
            <v/>
          </cell>
          <cell r="F715" t="str">
            <v/>
          </cell>
          <cell r="L715" t="str">
            <v/>
          </cell>
        </row>
        <row r="716">
          <cell r="D716" t="str">
            <v/>
          </cell>
          <cell r="F716" t="str">
            <v/>
          </cell>
          <cell r="L716" t="str">
            <v/>
          </cell>
        </row>
        <row r="717">
          <cell r="D717" t="str">
            <v/>
          </cell>
          <cell r="F717" t="str">
            <v/>
          </cell>
          <cell r="L717" t="str">
            <v/>
          </cell>
        </row>
        <row r="718">
          <cell r="D718" t="str">
            <v/>
          </cell>
          <cell r="F718" t="str">
            <v/>
          </cell>
          <cell r="L718" t="str">
            <v/>
          </cell>
        </row>
        <row r="719">
          <cell r="D719" t="str">
            <v/>
          </cell>
          <cell r="F719" t="str">
            <v/>
          </cell>
          <cell r="L719" t="str">
            <v/>
          </cell>
        </row>
        <row r="720">
          <cell r="D720" t="str">
            <v/>
          </cell>
          <cell r="F720" t="str">
            <v/>
          </cell>
          <cell r="L720" t="str">
            <v/>
          </cell>
        </row>
        <row r="721">
          <cell r="D721" t="str">
            <v/>
          </cell>
          <cell r="F721" t="str">
            <v/>
          </cell>
          <cell r="L721" t="str">
            <v/>
          </cell>
        </row>
        <row r="722">
          <cell r="D722" t="str">
            <v/>
          </cell>
          <cell r="F722" t="str">
            <v/>
          </cell>
          <cell r="L722" t="str">
            <v/>
          </cell>
        </row>
        <row r="723">
          <cell r="D723" t="str">
            <v/>
          </cell>
          <cell r="F723" t="str">
            <v/>
          </cell>
          <cell r="L723" t="str">
            <v/>
          </cell>
        </row>
        <row r="724">
          <cell r="D724" t="str">
            <v/>
          </cell>
          <cell r="F724" t="str">
            <v/>
          </cell>
          <cell r="L724" t="str">
            <v/>
          </cell>
        </row>
        <row r="725">
          <cell r="D725" t="str">
            <v/>
          </cell>
          <cell r="F725" t="str">
            <v/>
          </cell>
          <cell r="L725" t="str">
            <v/>
          </cell>
        </row>
        <row r="726">
          <cell r="D726" t="str">
            <v/>
          </cell>
          <cell r="F726" t="str">
            <v/>
          </cell>
          <cell r="L726" t="str">
            <v/>
          </cell>
        </row>
        <row r="727">
          <cell r="D727" t="str">
            <v/>
          </cell>
          <cell r="F727" t="str">
            <v/>
          </cell>
          <cell r="L727" t="str">
            <v/>
          </cell>
        </row>
        <row r="728">
          <cell r="D728" t="str">
            <v/>
          </cell>
          <cell r="F728" t="str">
            <v/>
          </cell>
          <cell r="L728" t="str">
            <v/>
          </cell>
        </row>
        <row r="729">
          <cell r="D729" t="str">
            <v/>
          </cell>
          <cell r="F729" t="str">
            <v/>
          </cell>
          <cell r="L729" t="str">
            <v/>
          </cell>
        </row>
        <row r="730">
          <cell r="D730" t="str">
            <v/>
          </cell>
          <cell r="F730" t="str">
            <v/>
          </cell>
          <cell r="L730" t="str">
            <v/>
          </cell>
        </row>
        <row r="731">
          <cell r="D731" t="str">
            <v/>
          </cell>
          <cell r="F731" t="str">
            <v/>
          </cell>
          <cell r="L731" t="str">
            <v/>
          </cell>
        </row>
        <row r="732">
          <cell r="D732" t="str">
            <v/>
          </cell>
          <cell r="F732" t="str">
            <v/>
          </cell>
          <cell r="L732" t="str">
            <v/>
          </cell>
        </row>
        <row r="733">
          <cell r="D733" t="str">
            <v/>
          </cell>
          <cell r="F733" t="str">
            <v/>
          </cell>
          <cell r="L733" t="str">
            <v/>
          </cell>
        </row>
        <row r="734">
          <cell r="D734" t="str">
            <v/>
          </cell>
          <cell r="F734" t="str">
            <v/>
          </cell>
          <cell r="L734" t="str">
            <v/>
          </cell>
        </row>
        <row r="735">
          <cell r="D735" t="str">
            <v/>
          </cell>
          <cell r="F735" t="str">
            <v/>
          </cell>
          <cell r="L735" t="str">
            <v/>
          </cell>
        </row>
        <row r="736">
          <cell r="D736" t="str">
            <v/>
          </cell>
          <cell r="F736" t="str">
            <v/>
          </cell>
          <cell r="L736" t="str">
            <v/>
          </cell>
        </row>
        <row r="737">
          <cell r="D737" t="str">
            <v/>
          </cell>
          <cell r="F737" t="str">
            <v/>
          </cell>
          <cell r="L737" t="str">
            <v/>
          </cell>
        </row>
        <row r="738">
          <cell r="D738" t="str">
            <v/>
          </cell>
          <cell r="F738" t="str">
            <v/>
          </cell>
          <cell r="L738" t="str">
            <v/>
          </cell>
        </row>
        <row r="739">
          <cell r="D739" t="str">
            <v/>
          </cell>
          <cell r="F739" t="str">
            <v/>
          </cell>
          <cell r="L739" t="str">
            <v/>
          </cell>
        </row>
        <row r="740">
          <cell r="D740" t="str">
            <v/>
          </cell>
          <cell r="F740" t="str">
            <v/>
          </cell>
          <cell r="L740" t="str">
            <v/>
          </cell>
        </row>
        <row r="741">
          <cell r="D741" t="str">
            <v/>
          </cell>
          <cell r="F741" t="str">
            <v/>
          </cell>
          <cell r="L741" t="str">
            <v/>
          </cell>
        </row>
        <row r="742">
          <cell r="D742" t="str">
            <v/>
          </cell>
          <cell r="F742" t="str">
            <v/>
          </cell>
          <cell r="L742" t="str">
            <v/>
          </cell>
        </row>
        <row r="743">
          <cell r="D743" t="str">
            <v/>
          </cell>
          <cell r="F743" t="str">
            <v/>
          </cell>
          <cell r="L743" t="str">
            <v/>
          </cell>
        </row>
        <row r="744">
          <cell r="D744" t="str">
            <v/>
          </cell>
          <cell r="F744" t="str">
            <v/>
          </cell>
          <cell r="L744" t="str">
            <v/>
          </cell>
        </row>
        <row r="745">
          <cell r="D745" t="str">
            <v/>
          </cell>
          <cell r="F745" t="str">
            <v/>
          </cell>
          <cell r="L745" t="str">
            <v/>
          </cell>
        </row>
        <row r="746">
          <cell r="D746" t="str">
            <v/>
          </cell>
          <cell r="F746" t="str">
            <v/>
          </cell>
          <cell r="L746" t="str">
            <v/>
          </cell>
        </row>
        <row r="747">
          <cell r="D747" t="str">
            <v/>
          </cell>
          <cell r="F747" t="str">
            <v/>
          </cell>
          <cell r="L747" t="str">
            <v/>
          </cell>
        </row>
        <row r="748">
          <cell r="D748" t="str">
            <v/>
          </cell>
          <cell r="F748" t="str">
            <v/>
          </cell>
          <cell r="L748" t="str">
            <v/>
          </cell>
        </row>
        <row r="749">
          <cell r="D749" t="str">
            <v/>
          </cell>
          <cell r="F749" t="str">
            <v/>
          </cell>
          <cell r="L749" t="str">
            <v/>
          </cell>
        </row>
        <row r="750">
          <cell r="D750" t="str">
            <v/>
          </cell>
          <cell r="F750" t="str">
            <v/>
          </cell>
          <cell r="L750" t="str">
            <v/>
          </cell>
        </row>
        <row r="751">
          <cell r="D751" t="str">
            <v/>
          </cell>
          <cell r="F751" t="str">
            <v/>
          </cell>
          <cell r="L751" t="str">
            <v/>
          </cell>
        </row>
        <row r="752">
          <cell r="D752" t="str">
            <v/>
          </cell>
          <cell r="F752" t="str">
            <v/>
          </cell>
          <cell r="L752" t="str">
            <v/>
          </cell>
        </row>
        <row r="753">
          <cell r="D753" t="str">
            <v/>
          </cell>
          <cell r="F753" t="str">
            <v/>
          </cell>
          <cell r="L753" t="str">
            <v/>
          </cell>
        </row>
        <row r="754">
          <cell r="D754" t="str">
            <v/>
          </cell>
          <cell r="F754" t="str">
            <v/>
          </cell>
          <cell r="L754" t="str">
            <v/>
          </cell>
        </row>
        <row r="755">
          <cell r="D755" t="str">
            <v/>
          </cell>
          <cell r="F755" t="str">
            <v/>
          </cell>
          <cell r="L755" t="str">
            <v/>
          </cell>
        </row>
        <row r="756">
          <cell r="D756" t="str">
            <v/>
          </cell>
          <cell r="F756" t="str">
            <v/>
          </cell>
          <cell r="L756" t="str">
            <v/>
          </cell>
        </row>
        <row r="757">
          <cell r="D757" t="str">
            <v/>
          </cell>
          <cell r="F757" t="str">
            <v/>
          </cell>
          <cell r="L757" t="str">
            <v/>
          </cell>
        </row>
        <row r="758">
          <cell r="D758" t="str">
            <v/>
          </cell>
          <cell r="F758" t="str">
            <v/>
          </cell>
          <cell r="L758" t="str">
            <v/>
          </cell>
        </row>
        <row r="759">
          <cell r="D759" t="str">
            <v/>
          </cell>
          <cell r="F759" t="str">
            <v/>
          </cell>
          <cell r="L759" t="str">
            <v/>
          </cell>
        </row>
        <row r="760">
          <cell r="D760" t="str">
            <v/>
          </cell>
          <cell r="F760" t="str">
            <v/>
          </cell>
          <cell r="L760" t="str">
            <v/>
          </cell>
        </row>
        <row r="761">
          <cell r="D761" t="str">
            <v/>
          </cell>
          <cell r="F761" t="str">
            <v/>
          </cell>
          <cell r="L761" t="str">
            <v/>
          </cell>
        </row>
        <row r="762">
          <cell r="D762" t="str">
            <v/>
          </cell>
          <cell r="F762" t="str">
            <v/>
          </cell>
          <cell r="L762" t="str">
            <v/>
          </cell>
        </row>
        <row r="763">
          <cell r="D763" t="str">
            <v/>
          </cell>
          <cell r="F763" t="str">
            <v/>
          </cell>
          <cell r="L763" t="str">
            <v/>
          </cell>
        </row>
        <row r="764">
          <cell r="D764" t="str">
            <v/>
          </cell>
          <cell r="F764" t="str">
            <v/>
          </cell>
          <cell r="L764" t="str">
            <v/>
          </cell>
        </row>
        <row r="765">
          <cell r="D765" t="str">
            <v/>
          </cell>
          <cell r="F765" t="str">
            <v/>
          </cell>
          <cell r="L765" t="str">
            <v/>
          </cell>
        </row>
        <row r="766">
          <cell r="D766" t="str">
            <v/>
          </cell>
          <cell r="F766" t="str">
            <v/>
          </cell>
          <cell r="L766" t="str">
            <v/>
          </cell>
        </row>
        <row r="767">
          <cell r="D767" t="str">
            <v/>
          </cell>
          <cell r="F767" t="str">
            <v/>
          </cell>
          <cell r="L767" t="str">
            <v/>
          </cell>
        </row>
        <row r="768">
          <cell r="D768" t="str">
            <v/>
          </cell>
          <cell r="F768" t="str">
            <v/>
          </cell>
          <cell r="L768" t="str">
            <v/>
          </cell>
        </row>
        <row r="769">
          <cell r="D769" t="str">
            <v/>
          </cell>
          <cell r="F769" t="str">
            <v/>
          </cell>
          <cell r="L769" t="str">
            <v/>
          </cell>
        </row>
        <row r="770">
          <cell r="D770" t="str">
            <v/>
          </cell>
          <cell r="F770" t="str">
            <v/>
          </cell>
          <cell r="L770" t="str">
            <v/>
          </cell>
        </row>
        <row r="771">
          <cell r="D771" t="str">
            <v/>
          </cell>
          <cell r="F771" t="str">
            <v/>
          </cell>
          <cell r="L771" t="str">
            <v/>
          </cell>
        </row>
        <row r="772">
          <cell r="D772" t="str">
            <v/>
          </cell>
          <cell r="F772" t="str">
            <v/>
          </cell>
          <cell r="L772" t="str">
            <v/>
          </cell>
        </row>
        <row r="773">
          <cell r="D773" t="str">
            <v/>
          </cell>
          <cell r="F773" t="str">
            <v/>
          </cell>
          <cell r="L773" t="str">
            <v/>
          </cell>
        </row>
        <row r="774">
          <cell r="D774" t="str">
            <v/>
          </cell>
          <cell r="F774" t="str">
            <v/>
          </cell>
          <cell r="L774" t="str">
            <v/>
          </cell>
        </row>
        <row r="775">
          <cell r="D775" t="str">
            <v/>
          </cell>
          <cell r="F775" t="str">
            <v/>
          </cell>
          <cell r="L775" t="str">
            <v/>
          </cell>
        </row>
        <row r="776">
          <cell r="D776" t="str">
            <v/>
          </cell>
          <cell r="F776" t="str">
            <v/>
          </cell>
          <cell r="L776" t="str">
            <v/>
          </cell>
        </row>
        <row r="777">
          <cell r="D777" t="str">
            <v/>
          </cell>
          <cell r="F777" t="str">
            <v/>
          </cell>
          <cell r="L777" t="str">
            <v/>
          </cell>
        </row>
        <row r="778">
          <cell r="D778" t="str">
            <v/>
          </cell>
          <cell r="F778" t="str">
            <v/>
          </cell>
          <cell r="L778" t="str">
            <v/>
          </cell>
        </row>
        <row r="779">
          <cell r="D779" t="str">
            <v/>
          </cell>
          <cell r="F779" t="str">
            <v/>
          </cell>
          <cell r="L779" t="str">
            <v/>
          </cell>
        </row>
        <row r="780">
          <cell r="D780" t="str">
            <v/>
          </cell>
          <cell r="F780" t="str">
            <v/>
          </cell>
          <cell r="L780" t="str">
            <v/>
          </cell>
        </row>
        <row r="781">
          <cell r="D781" t="str">
            <v/>
          </cell>
          <cell r="F781" t="str">
            <v/>
          </cell>
          <cell r="L781" t="str">
            <v/>
          </cell>
        </row>
        <row r="782">
          <cell r="D782" t="str">
            <v/>
          </cell>
          <cell r="F782" t="str">
            <v/>
          </cell>
          <cell r="L782" t="str">
            <v/>
          </cell>
        </row>
        <row r="783">
          <cell r="D783" t="str">
            <v/>
          </cell>
          <cell r="F783" t="str">
            <v/>
          </cell>
          <cell r="L783" t="str">
            <v/>
          </cell>
        </row>
        <row r="784">
          <cell r="D784" t="str">
            <v/>
          </cell>
          <cell r="F784" t="str">
            <v/>
          </cell>
          <cell r="L784" t="str">
            <v/>
          </cell>
        </row>
        <row r="785">
          <cell r="D785" t="str">
            <v/>
          </cell>
          <cell r="F785" t="str">
            <v/>
          </cell>
          <cell r="L785" t="str">
            <v/>
          </cell>
        </row>
        <row r="786">
          <cell r="D786" t="str">
            <v/>
          </cell>
          <cell r="F786" t="str">
            <v/>
          </cell>
          <cell r="L786" t="str">
            <v/>
          </cell>
        </row>
        <row r="787">
          <cell r="D787" t="str">
            <v/>
          </cell>
          <cell r="F787" t="str">
            <v/>
          </cell>
          <cell r="L787" t="str">
            <v/>
          </cell>
        </row>
        <row r="788">
          <cell r="D788" t="str">
            <v/>
          </cell>
          <cell r="F788" t="str">
            <v/>
          </cell>
          <cell r="L788" t="str">
            <v/>
          </cell>
        </row>
        <row r="789">
          <cell r="D789" t="str">
            <v/>
          </cell>
          <cell r="F789" t="str">
            <v/>
          </cell>
          <cell r="L789" t="str">
            <v/>
          </cell>
        </row>
        <row r="790">
          <cell r="D790" t="str">
            <v/>
          </cell>
          <cell r="F790" t="str">
            <v/>
          </cell>
          <cell r="L790" t="str">
            <v/>
          </cell>
        </row>
        <row r="791">
          <cell r="D791" t="str">
            <v/>
          </cell>
          <cell r="F791" t="str">
            <v/>
          </cell>
          <cell r="L791" t="str">
            <v/>
          </cell>
        </row>
        <row r="792">
          <cell r="D792" t="str">
            <v/>
          </cell>
          <cell r="F792" t="str">
            <v/>
          </cell>
          <cell r="L792" t="str">
            <v/>
          </cell>
        </row>
        <row r="793">
          <cell r="D793" t="str">
            <v/>
          </cell>
          <cell r="F793" t="str">
            <v/>
          </cell>
          <cell r="L793" t="str">
            <v/>
          </cell>
        </row>
        <row r="794">
          <cell r="D794" t="str">
            <v/>
          </cell>
          <cell r="F794" t="str">
            <v/>
          </cell>
          <cell r="L794" t="str">
            <v/>
          </cell>
        </row>
        <row r="795">
          <cell r="D795" t="str">
            <v/>
          </cell>
          <cell r="F795" t="str">
            <v/>
          </cell>
          <cell r="L795" t="str">
            <v/>
          </cell>
        </row>
        <row r="796">
          <cell r="D796" t="str">
            <v/>
          </cell>
          <cell r="F796" t="str">
            <v/>
          </cell>
          <cell r="L796" t="str">
            <v/>
          </cell>
        </row>
        <row r="797">
          <cell r="D797" t="str">
            <v/>
          </cell>
          <cell r="F797" t="str">
            <v/>
          </cell>
          <cell r="L797" t="str">
            <v/>
          </cell>
        </row>
        <row r="798">
          <cell r="D798" t="str">
            <v/>
          </cell>
          <cell r="F798" t="str">
            <v/>
          </cell>
          <cell r="L798" t="str">
            <v/>
          </cell>
        </row>
        <row r="799">
          <cell r="D799" t="str">
            <v/>
          </cell>
          <cell r="F799" t="str">
            <v/>
          </cell>
          <cell r="L799" t="str">
            <v/>
          </cell>
        </row>
        <row r="800">
          <cell r="D800" t="str">
            <v/>
          </cell>
          <cell r="F800" t="str">
            <v/>
          </cell>
          <cell r="L800" t="str">
            <v/>
          </cell>
        </row>
        <row r="801">
          <cell r="D801" t="str">
            <v/>
          </cell>
          <cell r="F801" t="str">
            <v/>
          </cell>
          <cell r="L801" t="str">
            <v/>
          </cell>
        </row>
        <row r="802">
          <cell r="D802" t="str">
            <v/>
          </cell>
          <cell r="F802" t="str">
            <v/>
          </cell>
          <cell r="L802" t="str">
            <v/>
          </cell>
        </row>
        <row r="803">
          <cell r="D803" t="str">
            <v/>
          </cell>
          <cell r="F803" t="str">
            <v/>
          </cell>
          <cell r="L803" t="str">
            <v/>
          </cell>
        </row>
        <row r="804">
          <cell r="D804" t="str">
            <v/>
          </cell>
          <cell r="F804" t="str">
            <v/>
          </cell>
          <cell r="L804" t="str">
            <v/>
          </cell>
        </row>
        <row r="805">
          <cell r="D805" t="str">
            <v/>
          </cell>
          <cell r="F805" t="str">
            <v/>
          </cell>
          <cell r="L805" t="str">
            <v/>
          </cell>
        </row>
        <row r="806">
          <cell r="D806" t="str">
            <v/>
          </cell>
          <cell r="F806" t="str">
            <v/>
          </cell>
          <cell r="L806" t="str">
            <v/>
          </cell>
        </row>
        <row r="807">
          <cell r="D807" t="str">
            <v/>
          </cell>
          <cell r="F807" t="str">
            <v/>
          </cell>
          <cell r="L807" t="str">
            <v/>
          </cell>
        </row>
        <row r="808">
          <cell r="D808" t="str">
            <v/>
          </cell>
          <cell r="F808" t="str">
            <v/>
          </cell>
          <cell r="L808" t="str">
            <v/>
          </cell>
        </row>
        <row r="809">
          <cell r="D809" t="str">
            <v/>
          </cell>
          <cell r="F809" t="str">
            <v/>
          </cell>
          <cell r="L809" t="str">
            <v/>
          </cell>
        </row>
        <row r="810">
          <cell r="D810" t="str">
            <v/>
          </cell>
          <cell r="F810" t="str">
            <v/>
          </cell>
          <cell r="L810" t="str">
            <v/>
          </cell>
        </row>
        <row r="811">
          <cell r="D811" t="str">
            <v/>
          </cell>
          <cell r="F811" t="str">
            <v/>
          </cell>
          <cell r="L811" t="str">
            <v/>
          </cell>
        </row>
        <row r="812">
          <cell r="D812" t="str">
            <v/>
          </cell>
          <cell r="F812" t="str">
            <v/>
          </cell>
          <cell r="L812" t="str">
            <v/>
          </cell>
        </row>
        <row r="813">
          <cell r="D813" t="str">
            <v/>
          </cell>
          <cell r="F813" t="str">
            <v/>
          </cell>
          <cell r="L813" t="str">
            <v/>
          </cell>
        </row>
        <row r="814">
          <cell r="D814" t="str">
            <v/>
          </cell>
          <cell r="F814" t="str">
            <v/>
          </cell>
          <cell r="L814" t="str">
            <v/>
          </cell>
        </row>
        <row r="815">
          <cell r="D815" t="str">
            <v/>
          </cell>
          <cell r="F815" t="str">
            <v/>
          </cell>
          <cell r="L815" t="str">
            <v/>
          </cell>
        </row>
        <row r="816">
          <cell r="D816" t="str">
            <v/>
          </cell>
          <cell r="F816" t="str">
            <v/>
          </cell>
          <cell r="L816" t="str">
            <v/>
          </cell>
        </row>
        <row r="817">
          <cell r="D817" t="str">
            <v/>
          </cell>
          <cell r="F817" t="str">
            <v/>
          </cell>
          <cell r="L817" t="str">
            <v/>
          </cell>
        </row>
        <row r="818">
          <cell r="D818" t="str">
            <v/>
          </cell>
          <cell r="F818" t="str">
            <v/>
          </cell>
          <cell r="L818" t="str">
            <v/>
          </cell>
        </row>
        <row r="819">
          <cell r="D819" t="str">
            <v/>
          </cell>
          <cell r="F819" t="str">
            <v/>
          </cell>
          <cell r="L819" t="str">
            <v/>
          </cell>
        </row>
        <row r="820">
          <cell r="D820" t="str">
            <v/>
          </cell>
          <cell r="F820" t="str">
            <v/>
          </cell>
          <cell r="L820" t="str">
            <v/>
          </cell>
        </row>
        <row r="821">
          <cell r="D821" t="str">
            <v/>
          </cell>
          <cell r="F821" t="str">
            <v/>
          </cell>
          <cell r="L821" t="str">
            <v/>
          </cell>
        </row>
        <row r="822">
          <cell r="D822" t="str">
            <v/>
          </cell>
          <cell r="F822" t="str">
            <v/>
          </cell>
          <cell r="L822" t="str">
            <v/>
          </cell>
        </row>
        <row r="823">
          <cell r="D823" t="str">
            <v/>
          </cell>
          <cell r="F823" t="str">
            <v/>
          </cell>
          <cell r="L823" t="str">
            <v/>
          </cell>
        </row>
        <row r="824">
          <cell r="D824" t="str">
            <v/>
          </cell>
          <cell r="F824" t="str">
            <v/>
          </cell>
          <cell r="L824" t="str">
            <v/>
          </cell>
        </row>
        <row r="825">
          <cell r="D825" t="str">
            <v/>
          </cell>
          <cell r="F825" t="str">
            <v/>
          </cell>
          <cell r="L825" t="str">
            <v/>
          </cell>
        </row>
        <row r="826">
          <cell r="D826" t="str">
            <v/>
          </cell>
          <cell r="F826" t="str">
            <v/>
          </cell>
          <cell r="L826" t="str">
            <v/>
          </cell>
        </row>
        <row r="827">
          <cell r="D827" t="str">
            <v/>
          </cell>
          <cell r="F827" t="str">
            <v/>
          </cell>
          <cell r="L827" t="str">
            <v/>
          </cell>
        </row>
        <row r="828">
          <cell r="D828" t="str">
            <v/>
          </cell>
          <cell r="F828" t="str">
            <v/>
          </cell>
          <cell r="L828" t="str">
            <v/>
          </cell>
        </row>
        <row r="829">
          <cell r="D829" t="str">
            <v/>
          </cell>
          <cell r="F829" t="str">
            <v/>
          </cell>
          <cell r="L829" t="str">
            <v/>
          </cell>
        </row>
        <row r="830">
          <cell r="D830" t="str">
            <v/>
          </cell>
          <cell r="F830" t="str">
            <v/>
          </cell>
          <cell r="L830" t="str">
            <v/>
          </cell>
        </row>
        <row r="831">
          <cell r="D831" t="str">
            <v/>
          </cell>
          <cell r="F831" t="str">
            <v/>
          </cell>
          <cell r="L831" t="str">
            <v/>
          </cell>
        </row>
        <row r="832">
          <cell r="D832" t="str">
            <v/>
          </cell>
          <cell r="F832" t="str">
            <v/>
          </cell>
          <cell r="L832" t="str">
            <v/>
          </cell>
        </row>
        <row r="833">
          <cell r="D833" t="str">
            <v/>
          </cell>
          <cell r="F833" t="str">
            <v/>
          </cell>
          <cell r="L833" t="str">
            <v/>
          </cell>
        </row>
        <row r="834">
          <cell r="D834" t="str">
            <v/>
          </cell>
          <cell r="F834" t="str">
            <v/>
          </cell>
          <cell r="L834" t="str">
            <v/>
          </cell>
        </row>
        <row r="835">
          <cell r="D835" t="str">
            <v/>
          </cell>
          <cell r="F835" t="str">
            <v/>
          </cell>
          <cell r="L835" t="str">
            <v/>
          </cell>
        </row>
        <row r="836">
          <cell r="D836" t="str">
            <v/>
          </cell>
          <cell r="F836" t="str">
            <v/>
          </cell>
          <cell r="L836" t="str">
            <v/>
          </cell>
        </row>
        <row r="837">
          <cell r="D837" t="str">
            <v/>
          </cell>
          <cell r="F837" t="str">
            <v/>
          </cell>
          <cell r="L837" t="str">
            <v/>
          </cell>
        </row>
        <row r="838">
          <cell r="D838" t="str">
            <v/>
          </cell>
          <cell r="F838" t="str">
            <v/>
          </cell>
          <cell r="L838" t="str">
            <v/>
          </cell>
        </row>
        <row r="839">
          <cell r="D839" t="str">
            <v/>
          </cell>
          <cell r="F839" t="str">
            <v/>
          </cell>
          <cell r="L839" t="str">
            <v/>
          </cell>
        </row>
        <row r="840">
          <cell r="D840" t="str">
            <v/>
          </cell>
          <cell r="F840" t="str">
            <v/>
          </cell>
          <cell r="L840" t="str">
            <v/>
          </cell>
        </row>
        <row r="841">
          <cell r="D841" t="str">
            <v/>
          </cell>
          <cell r="F841" t="str">
            <v/>
          </cell>
          <cell r="L841" t="str">
            <v/>
          </cell>
        </row>
        <row r="842">
          <cell r="D842" t="str">
            <v/>
          </cell>
          <cell r="F842" t="str">
            <v/>
          </cell>
          <cell r="L842" t="str">
            <v/>
          </cell>
        </row>
        <row r="843">
          <cell r="D843" t="str">
            <v/>
          </cell>
          <cell r="F843" t="str">
            <v/>
          </cell>
          <cell r="L843" t="str">
            <v/>
          </cell>
        </row>
        <row r="844">
          <cell r="D844" t="str">
            <v/>
          </cell>
          <cell r="F844" t="str">
            <v/>
          </cell>
          <cell r="L844" t="str">
            <v/>
          </cell>
        </row>
        <row r="845">
          <cell r="D845" t="str">
            <v/>
          </cell>
          <cell r="F845" t="str">
            <v/>
          </cell>
          <cell r="L845" t="str">
            <v/>
          </cell>
        </row>
        <row r="846">
          <cell r="D846" t="str">
            <v/>
          </cell>
          <cell r="F846" t="str">
            <v/>
          </cell>
          <cell r="L846" t="str">
            <v/>
          </cell>
        </row>
        <row r="847">
          <cell r="D847" t="str">
            <v/>
          </cell>
          <cell r="F847" t="str">
            <v/>
          </cell>
          <cell r="L847" t="str">
            <v/>
          </cell>
        </row>
        <row r="848">
          <cell r="D848" t="str">
            <v/>
          </cell>
          <cell r="F848" t="str">
            <v/>
          </cell>
          <cell r="L848" t="str">
            <v/>
          </cell>
        </row>
        <row r="849">
          <cell r="D849" t="str">
            <v/>
          </cell>
          <cell r="F849" t="str">
            <v/>
          </cell>
          <cell r="L849" t="str">
            <v/>
          </cell>
        </row>
        <row r="850">
          <cell r="D850" t="str">
            <v/>
          </cell>
          <cell r="F850" t="str">
            <v/>
          </cell>
          <cell r="L850" t="str">
            <v/>
          </cell>
        </row>
        <row r="851">
          <cell r="D851" t="str">
            <v/>
          </cell>
          <cell r="F851" t="str">
            <v/>
          </cell>
          <cell r="L851" t="str">
            <v/>
          </cell>
        </row>
        <row r="852">
          <cell r="D852" t="str">
            <v/>
          </cell>
          <cell r="F852" t="str">
            <v/>
          </cell>
          <cell r="L852" t="str">
            <v/>
          </cell>
        </row>
        <row r="853">
          <cell r="D853" t="str">
            <v/>
          </cell>
          <cell r="F853" t="str">
            <v/>
          </cell>
          <cell r="L853" t="str">
            <v/>
          </cell>
        </row>
        <row r="854">
          <cell r="D854" t="str">
            <v/>
          </cell>
          <cell r="F854" t="str">
            <v/>
          </cell>
          <cell r="L854" t="str">
            <v/>
          </cell>
        </row>
        <row r="855">
          <cell r="D855" t="str">
            <v/>
          </cell>
          <cell r="F855" t="str">
            <v/>
          </cell>
          <cell r="L855" t="str">
            <v/>
          </cell>
        </row>
        <row r="856">
          <cell r="D856" t="str">
            <v/>
          </cell>
          <cell r="F856" t="str">
            <v/>
          </cell>
          <cell r="L856" t="str">
            <v/>
          </cell>
        </row>
        <row r="857">
          <cell r="D857" t="str">
            <v/>
          </cell>
          <cell r="F857" t="str">
            <v/>
          </cell>
          <cell r="L857" t="str">
            <v/>
          </cell>
        </row>
        <row r="858">
          <cell r="D858" t="str">
            <v/>
          </cell>
          <cell r="F858" t="str">
            <v/>
          </cell>
          <cell r="L858" t="str">
            <v/>
          </cell>
        </row>
        <row r="859">
          <cell r="D859" t="str">
            <v/>
          </cell>
          <cell r="F859" t="str">
            <v/>
          </cell>
          <cell r="L859" t="str">
            <v/>
          </cell>
        </row>
        <row r="860">
          <cell r="D860" t="str">
            <v/>
          </cell>
          <cell r="F860" t="str">
            <v/>
          </cell>
          <cell r="L860" t="str">
            <v/>
          </cell>
        </row>
        <row r="861">
          <cell r="D861" t="str">
            <v/>
          </cell>
          <cell r="F861" t="str">
            <v/>
          </cell>
          <cell r="L861" t="str">
            <v/>
          </cell>
        </row>
        <row r="862">
          <cell r="D862" t="str">
            <v/>
          </cell>
          <cell r="F862" t="str">
            <v/>
          </cell>
          <cell r="L862" t="str">
            <v/>
          </cell>
        </row>
        <row r="863">
          <cell r="D863" t="str">
            <v/>
          </cell>
          <cell r="F863" t="str">
            <v/>
          </cell>
          <cell r="L863" t="str">
            <v/>
          </cell>
        </row>
        <row r="864">
          <cell r="D864" t="str">
            <v/>
          </cell>
          <cell r="F864" t="str">
            <v/>
          </cell>
          <cell r="L864" t="str">
            <v/>
          </cell>
        </row>
        <row r="865">
          <cell r="D865" t="str">
            <v/>
          </cell>
          <cell r="F865" t="str">
            <v/>
          </cell>
          <cell r="L865" t="str">
            <v/>
          </cell>
        </row>
        <row r="866">
          <cell r="D866" t="str">
            <v/>
          </cell>
          <cell r="F866" t="str">
            <v/>
          </cell>
          <cell r="L866" t="str">
            <v/>
          </cell>
        </row>
        <row r="867">
          <cell r="D867" t="str">
            <v/>
          </cell>
          <cell r="F867" t="str">
            <v/>
          </cell>
          <cell r="L867" t="str">
            <v/>
          </cell>
        </row>
        <row r="868">
          <cell r="D868" t="str">
            <v/>
          </cell>
          <cell r="F868" t="str">
            <v/>
          </cell>
          <cell r="L868" t="str">
            <v/>
          </cell>
        </row>
        <row r="869">
          <cell r="D869" t="str">
            <v/>
          </cell>
          <cell r="F869" t="str">
            <v/>
          </cell>
          <cell r="L869" t="str">
            <v/>
          </cell>
        </row>
        <row r="870">
          <cell r="D870" t="str">
            <v/>
          </cell>
          <cell r="F870" t="str">
            <v/>
          </cell>
          <cell r="L870" t="str">
            <v/>
          </cell>
        </row>
        <row r="871">
          <cell r="D871" t="str">
            <v/>
          </cell>
          <cell r="F871" t="str">
            <v/>
          </cell>
          <cell r="L871" t="str">
            <v/>
          </cell>
        </row>
        <row r="872">
          <cell r="D872" t="str">
            <v/>
          </cell>
          <cell r="F872" t="str">
            <v/>
          </cell>
          <cell r="L872" t="str">
            <v/>
          </cell>
        </row>
        <row r="873">
          <cell r="D873" t="str">
            <v/>
          </cell>
          <cell r="F873" t="str">
            <v/>
          </cell>
          <cell r="L873" t="str">
            <v/>
          </cell>
        </row>
        <row r="874">
          <cell r="D874" t="str">
            <v/>
          </cell>
          <cell r="F874" t="str">
            <v/>
          </cell>
          <cell r="L874" t="str">
            <v/>
          </cell>
        </row>
        <row r="875">
          <cell r="D875" t="str">
            <v/>
          </cell>
          <cell r="F875" t="str">
            <v/>
          </cell>
          <cell r="L875" t="str">
            <v/>
          </cell>
        </row>
        <row r="876">
          <cell r="D876" t="str">
            <v/>
          </cell>
          <cell r="F876" t="str">
            <v/>
          </cell>
          <cell r="L876" t="str">
            <v/>
          </cell>
        </row>
        <row r="877">
          <cell r="D877" t="str">
            <v/>
          </cell>
          <cell r="F877" t="str">
            <v/>
          </cell>
          <cell r="L877" t="str">
            <v/>
          </cell>
        </row>
        <row r="878">
          <cell r="D878" t="str">
            <v/>
          </cell>
          <cell r="F878" t="str">
            <v/>
          </cell>
          <cell r="L878" t="str">
            <v/>
          </cell>
        </row>
        <row r="879">
          <cell r="D879" t="str">
            <v/>
          </cell>
          <cell r="F879" t="str">
            <v/>
          </cell>
          <cell r="L879" t="str">
            <v/>
          </cell>
        </row>
        <row r="880">
          <cell r="D880" t="str">
            <v/>
          </cell>
          <cell r="F880" t="str">
            <v/>
          </cell>
          <cell r="L880" t="str">
            <v/>
          </cell>
        </row>
        <row r="881">
          <cell r="D881" t="str">
            <v/>
          </cell>
          <cell r="F881" t="str">
            <v/>
          </cell>
          <cell r="L881" t="str">
            <v/>
          </cell>
        </row>
        <row r="882">
          <cell r="D882" t="str">
            <v/>
          </cell>
          <cell r="F882" t="str">
            <v/>
          </cell>
          <cell r="L882" t="str">
            <v/>
          </cell>
        </row>
        <row r="883">
          <cell r="D883" t="str">
            <v/>
          </cell>
          <cell r="F883" t="str">
            <v/>
          </cell>
          <cell r="L883" t="str">
            <v/>
          </cell>
        </row>
        <row r="884">
          <cell r="D884" t="str">
            <v/>
          </cell>
          <cell r="F884" t="str">
            <v/>
          </cell>
          <cell r="L884" t="str">
            <v/>
          </cell>
        </row>
        <row r="885">
          <cell r="D885" t="str">
            <v/>
          </cell>
          <cell r="F885" t="str">
            <v/>
          </cell>
          <cell r="L885" t="str">
            <v/>
          </cell>
        </row>
        <row r="886">
          <cell r="D886" t="str">
            <v/>
          </cell>
          <cell r="F886" t="str">
            <v/>
          </cell>
          <cell r="L886" t="str">
            <v/>
          </cell>
        </row>
        <row r="887">
          <cell r="D887" t="str">
            <v/>
          </cell>
          <cell r="F887" t="str">
            <v/>
          </cell>
          <cell r="L887" t="str">
            <v/>
          </cell>
        </row>
        <row r="888">
          <cell r="D888" t="str">
            <v/>
          </cell>
          <cell r="F888" t="str">
            <v/>
          </cell>
          <cell r="L888" t="str">
            <v/>
          </cell>
        </row>
        <row r="889">
          <cell r="D889" t="str">
            <v/>
          </cell>
          <cell r="F889" t="str">
            <v/>
          </cell>
          <cell r="L889" t="str">
            <v/>
          </cell>
        </row>
        <row r="890">
          <cell r="D890" t="str">
            <v/>
          </cell>
          <cell r="F890" t="str">
            <v/>
          </cell>
          <cell r="L890" t="str">
            <v/>
          </cell>
        </row>
        <row r="891">
          <cell r="D891" t="str">
            <v/>
          </cell>
          <cell r="F891" t="str">
            <v/>
          </cell>
          <cell r="L891" t="str">
            <v/>
          </cell>
        </row>
        <row r="892">
          <cell r="D892" t="str">
            <v/>
          </cell>
          <cell r="F892" t="str">
            <v/>
          </cell>
          <cell r="L892" t="str">
            <v/>
          </cell>
        </row>
        <row r="893">
          <cell r="D893" t="str">
            <v/>
          </cell>
          <cell r="F893" t="str">
            <v/>
          </cell>
          <cell r="L893" t="str">
            <v/>
          </cell>
        </row>
        <row r="894">
          <cell r="D894" t="str">
            <v/>
          </cell>
          <cell r="F894" t="str">
            <v/>
          </cell>
          <cell r="L894" t="str">
            <v/>
          </cell>
        </row>
        <row r="895">
          <cell r="D895" t="str">
            <v/>
          </cell>
          <cell r="F895" t="str">
            <v/>
          </cell>
          <cell r="L895" t="str">
            <v/>
          </cell>
        </row>
        <row r="896">
          <cell r="D896" t="str">
            <v/>
          </cell>
          <cell r="F896" t="str">
            <v/>
          </cell>
          <cell r="L896" t="str">
            <v/>
          </cell>
        </row>
        <row r="897">
          <cell r="D897" t="str">
            <v/>
          </cell>
          <cell r="F897" t="str">
            <v/>
          </cell>
          <cell r="L897" t="str">
            <v/>
          </cell>
        </row>
        <row r="898">
          <cell r="D898" t="str">
            <v/>
          </cell>
          <cell r="F898" t="str">
            <v/>
          </cell>
          <cell r="L898" t="str">
            <v/>
          </cell>
        </row>
        <row r="899">
          <cell r="D899" t="str">
            <v/>
          </cell>
          <cell r="F899" t="str">
            <v/>
          </cell>
          <cell r="L899" t="str">
            <v/>
          </cell>
        </row>
        <row r="900">
          <cell r="D900" t="str">
            <v/>
          </cell>
          <cell r="F900" t="str">
            <v/>
          </cell>
          <cell r="L900" t="str">
            <v/>
          </cell>
        </row>
        <row r="901">
          <cell r="D901" t="str">
            <v/>
          </cell>
          <cell r="F901" t="str">
            <v/>
          </cell>
          <cell r="L901" t="str">
            <v/>
          </cell>
        </row>
        <row r="902">
          <cell r="D902" t="str">
            <v/>
          </cell>
          <cell r="F902" t="str">
            <v/>
          </cell>
          <cell r="L902" t="str">
            <v/>
          </cell>
        </row>
        <row r="903">
          <cell r="D903" t="str">
            <v/>
          </cell>
          <cell r="F903" t="str">
            <v/>
          </cell>
          <cell r="L903" t="str">
            <v/>
          </cell>
        </row>
        <row r="904">
          <cell r="D904" t="str">
            <v/>
          </cell>
          <cell r="F904" t="str">
            <v/>
          </cell>
          <cell r="L904" t="str">
            <v/>
          </cell>
        </row>
        <row r="905">
          <cell r="D905" t="str">
            <v/>
          </cell>
          <cell r="F905" t="str">
            <v/>
          </cell>
          <cell r="L905" t="str">
            <v/>
          </cell>
        </row>
        <row r="906">
          <cell r="D906" t="str">
            <v/>
          </cell>
          <cell r="F906" t="str">
            <v/>
          </cell>
          <cell r="L906" t="str">
            <v/>
          </cell>
        </row>
        <row r="907">
          <cell r="D907" t="str">
            <v/>
          </cell>
          <cell r="F907" t="str">
            <v/>
          </cell>
          <cell r="L907" t="str">
            <v/>
          </cell>
        </row>
        <row r="908">
          <cell r="D908" t="str">
            <v/>
          </cell>
          <cell r="F908" t="str">
            <v/>
          </cell>
          <cell r="L908" t="str">
            <v/>
          </cell>
        </row>
        <row r="909">
          <cell r="D909" t="str">
            <v/>
          </cell>
          <cell r="F909" t="str">
            <v/>
          </cell>
          <cell r="L909" t="str">
            <v/>
          </cell>
        </row>
        <row r="910">
          <cell r="D910" t="str">
            <v/>
          </cell>
          <cell r="F910" t="str">
            <v/>
          </cell>
          <cell r="L910" t="str">
            <v/>
          </cell>
        </row>
        <row r="911">
          <cell r="D911" t="str">
            <v/>
          </cell>
          <cell r="F911" t="str">
            <v/>
          </cell>
          <cell r="L911" t="str">
            <v/>
          </cell>
        </row>
        <row r="912">
          <cell r="D912" t="str">
            <v/>
          </cell>
          <cell r="F912" t="str">
            <v/>
          </cell>
          <cell r="L912" t="str">
            <v/>
          </cell>
        </row>
        <row r="913">
          <cell r="D913" t="str">
            <v/>
          </cell>
          <cell r="F913" t="str">
            <v/>
          </cell>
          <cell r="L913" t="str">
            <v/>
          </cell>
        </row>
        <row r="914">
          <cell r="D914" t="str">
            <v/>
          </cell>
          <cell r="F914" t="str">
            <v/>
          </cell>
          <cell r="L914" t="str">
            <v/>
          </cell>
        </row>
        <row r="915">
          <cell r="D915" t="str">
            <v/>
          </cell>
          <cell r="F915" t="str">
            <v/>
          </cell>
          <cell r="L915" t="str">
            <v/>
          </cell>
        </row>
        <row r="916">
          <cell r="D916" t="str">
            <v/>
          </cell>
          <cell r="F916" t="str">
            <v/>
          </cell>
          <cell r="L916" t="str">
            <v/>
          </cell>
        </row>
        <row r="917">
          <cell r="D917" t="str">
            <v/>
          </cell>
          <cell r="F917" t="str">
            <v/>
          </cell>
          <cell r="L917" t="str">
            <v/>
          </cell>
        </row>
        <row r="918">
          <cell r="D918" t="str">
            <v/>
          </cell>
          <cell r="F918" t="str">
            <v/>
          </cell>
          <cell r="L918" t="str">
            <v/>
          </cell>
        </row>
        <row r="919">
          <cell r="D919" t="str">
            <v/>
          </cell>
          <cell r="F919" t="str">
            <v/>
          </cell>
          <cell r="L919" t="str">
            <v/>
          </cell>
        </row>
        <row r="920">
          <cell r="D920" t="str">
            <v/>
          </cell>
          <cell r="F920" t="str">
            <v/>
          </cell>
          <cell r="L920" t="str">
            <v/>
          </cell>
        </row>
        <row r="921">
          <cell r="D921" t="str">
            <v/>
          </cell>
          <cell r="F921" t="str">
            <v/>
          </cell>
          <cell r="L921" t="str">
            <v/>
          </cell>
        </row>
        <row r="922">
          <cell r="D922" t="str">
            <v/>
          </cell>
          <cell r="F922" t="str">
            <v/>
          </cell>
          <cell r="L922" t="str">
            <v/>
          </cell>
        </row>
        <row r="923">
          <cell r="D923" t="str">
            <v/>
          </cell>
          <cell r="F923" t="str">
            <v/>
          </cell>
          <cell r="L923" t="str">
            <v/>
          </cell>
        </row>
        <row r="924">
          <cell r="D924" t="str">
            <v/>
          </cell>
          <cell r="F924" t="str">
            <v/>
          </cell>
          <cell r="L924" t="str">
            <v/>
          </cell>
        </row>
        <row r="925">
          <cell r="D925" t="str">
            <v/>
          </cell>
          <cell r="F925" t="str">
            <v/>
          </cell>
          <cell r="L925" t="str">
            <v/>
          </cell>
        </row>
        <row r="926">
          <cell r="D926" t="str">
            <v/>
          </cell>
          <cell r="F926" t="str">
            <v/>
          </cell>
          <cell r="L926" t="str">
            <v/>
          </cell>
        </row>
        <row r="927">
          <cell r="D927" t="str">
            <v/>
          </cell>
          <cell r="F927" t="str">
            <v/>
          </cell>
          <cell r="L927" t="str">
            <v/>
          </cell>
        </row>
        <row r="928">
          <cell r="D928" t="str">
            <v/>
          </cell>
          <cell r="F928" t="str">
            <v/>
          </cell>
          <cell r="L928" t="str">
            <v/>
          </cell>
        </row>
        <row r="929">
          <cell r="D929" t="str">
            <v/>
          </cell>
          <cell r="F929" t="str">
            <v/>
          </cell>
          <cell r="L929" t="str">
            <v/>
          </cell>
        </row>
        <row r="930">
          <cell r="D930" t="str">
            <v/>
          </cell>
          <cell r="F930" t="str">
            <v/>
          </cell>
          <cell r="L930" t="str">
            <v/>
          </cell>
        </row>
        <row r="931">
          <cell r="D931" t="str">
            <v/>
          </cell>
          <cell r="F931" t="str">
            <v/>
          </cell>
          <cell r="L931" t="str">
            <v/>
          </cell>
        </row>
        <row r="932">
          <cell r="D932" t="str">
            <v/>
          </cell>
          <cell r="F932" t="str">
            <v/>
          </cell>
          <cell r="L932" t="str">
            <v/>
          </cell>
        </row>
        <row r="933">
          <cell r="D933" t="str">
            <v/>
          </cell>
          <cell r="F933" t="str">
            <v/>
          </cell>
          <cell r="L933" t="str">
            <v/>
          </cell>
        </row>
        <row r="934">
          <cell r="D934" t="str">
            <v/>
          </cell>
          <cell r="F934" t="str">
            <v/>
          </cell>
          <cell r="L934" t="str">
            <v/>
          </cell>
        </row>
        <row r="935">
          <cell r="D935" t="str">
            <v/>
          </cell>
          <cell r="F935" t="str">
            <v/>
          </cell>
          <cell r="L935" t="str">
            <v/>
          </cell>
        </row>
        <row r="936">
          <cell r="D936" t="str">
            <v/>
          </cell>
          <cell r="F936" t="str">
            <v/>
          </cell>
          <cell r="L936" t="str">
            <v/>
          </cell>
        </row>
        <row r="937">
          <cell r="D937" t="str">
            <v/>
          </cell>
          <cell r="F937" t="str">
            <v/>
          </cell>
          <cell r="L937" t="str">
            <v/>
          </cell>
        </row>
        <row r="938">
          <cell r="D938" t="str">
            <v/>
          </cell>
          <cell r="F938" t="str">
            <v/>
          </cell>
          <cell r="L938" t="str">
            <v/>
          </cell>
        </row>
        <row r="939">
          <cell r="D939" t="str">
            <v/>
          </cell>
          <cell r="F939" t="str">
            <v/>
          </cell>
          <cell r="L939" t="str">
            <v/>
          </cell>
        </row>
        <row r="940">
          <cell r="D940" t="str">
            <v/>
          </cell>
          <cell r="F940" t="str">
            <v/>
          </cell>
          <cell r="L940" t="str">
            <v/>
          </cell>
        </row>
        <row r="941">
          <cell r="D941" t="str">
            <v/>
          </cell>
          <cell r="F941" t="str">
            <v/>
          </cell>
          <cell r="L941" t="str">
            <v/>
          </cell>
        </row>
        <row r="942">
          <cell r="D942" t="str">
            <v/>
          </cell>
          <cell r="F942" t="str">
            <v/>
          </cell>
          <cell r="L942" t="str">
            <v/>
          </cell>
        </row>
        <row r="943">
          <cell r="D943" t="str">
            <v/>
          </cell>
          <cell r="F943" t="str">
            <v/>
          </cell>
          <cell r="L943" t="str">
            <v/>
          </cell>
        </row>
        <row r="944">
          <cell r="D944" t="str">
            <v/>
          </cell>
          <cell r="F944" t="str">
            <v/>
          </cell>
          <cell r="L944" t="str">
            <v/>
          </cell>
        </row>
        <row r="945">
          <cell r="D945" t="str">
            <v/>
          </cell>
          <cell r="F945" t="str">
            <v/>
          </cell>
          <cell r="L945" t="str">
            <v/>
          </cell>
        </row>
        <row r="946">
          <cell r="D946" t="str">
            <v/>
          </cell>
          <cell r="F946" t="str">
            <v/>
          </cell>
          <cell r="L946" t="str">
            <v/>
          </cell>
        </row>
        <row r="947">
          <cell r="D947" t="str">
            <v/>
          </cell>
          <cell r="F947" t="str">
            <v/>
          </cell>
          <cell r="L947" t="str">
            <v/>
          </cell>
        </row>
        <row r="948">
          <cell r="D948" t="str">
            <v/>
          </cell>
          <cell r="F948" t="str">
            <v/>
          </cell>
          <cell r="L948" t="str">
            <v/>
          </cell>
        </row>
        <row r="949">
          <cell r="D949" t="str">
            <v/>
          </cell>
          <cell r="F949" t="str">
            <v/>
          </cell>
          <cell r="L949" t="str">
            <v/>
          </cell>
        </row>
        <row r="950">
          <cell r="D950" t="str">
            <v/>
          </cell>
          <cell r="F950" t="str">
            <v/>
          </cell>
          <cell r="L950" t="str">
            <v/>
          </cell>
        </row>
        <row r="951">
          <cell r="D951" t="str">
            <v/>
          </cell>
          <cell r="F951" t="str">
            <v/>
          </cell>
          <cell r="L951" t="str">
            <v/>
          </cell>
        </row>
        <row r="952">
          <cell r="D952" t="str">
            <v/>
          </cell>
          <cell r="F952" t="str">
            <v/>
          </cell>
          <cell r="L952" t="str">
            <v/>
          </cell>
        </row>
        <row r="953">
          <cell r="D953" t="str">
            <v/>
          </cell>
          <cell r="F953" t="str">
            <v/>
          </cell>
          <cell r="L953" t="str">
            <v/>
          </cell>
        </row>
        <row r="954">
          <cell r="D954" t="str">
            <v/>
          </cell>
          <cell r="F954" t="str">
            <v/>
          </cell>
          <cell r="L954" t="str">
            <v/>
          </cell>
        </row>
        <row r="955">
          <cell r="D955" t="str">
            <v/>
          </cell>
          <cell r="F955" t="str">
            <v/>
          </cell>
          <cell r="L955" t="str">
            <v/>
          </cell>
        </row>
        <row r="956">
          <cell r="D956" t="str">
            <v/>
          </cell>
          <cell r="F956" t="str">
            <v/>
          </cell>
          <cell r="L956" t="str">
            <v/>
          </cell>
        </row>
        <row r="957">
          <cell r="D957" t="str">
            <v/>
          </cell>
          <cell r="F957" t="str">
            <v/>
          </cell>
          <cell r="L957" t="str">
            <v/>
          </cell>
        </row>
        <row r="958">
          <cell r="D958" t="str">
            <v/>
          </cell>
          <cell r="F958" t="str">
            <v/>
          </cell>
          <cell r="L958" t="str">
            <v/>
          </cell>
        </row>
        <row r="959">
          <cell r="D959" t="str">
            <v/>
          </cell>
          <cell r="F959" t="str">
            <v/>
          </cell>
          <cell r="L959" t="str">
            <v/>
          </cell>
        </row>
        <row r="960">
          <cell r="D960" t="str">
            <v/>
          </cell>
          <cell r="F960" t="str">
            <v/>
          </cell>
          <cell r="L960" t="str">
            <v/>
          </cell>
        </row>
        <row r="961">
          <cell r="D961" t="str">
            <v/>
          </cell>
          <cell r="F961" t="str">
            <v/>
          </cell>
          <cell r="L961" t="str">
            <v/>
          </cell>
        </row>
        <row r="962">
          <cell r="D962" t="str">
            <v/>
          </cell>
          <cell r="F962" t="str">
            <v/>
          </cell>
          <cell r="L962" t="str">
            <v/>
          </cell>
        </row>
        <row r="963">
          <cell r="D963" t="str">
            <v/>
          </cell>
          <cell r="F963" t="str">
            <v/>
          </cell>
          <cell r="L963" t="str">
            <v/>
          </cell>
        </row>
        <row r="964">
          <cell r="D964" t="str">
            <v/>
          </cell>
          <cell r="F964" t="str">
            <v/>
          </cell>
          <cell r="L964" t="str">
            <v/>
          </cell>
        </row>
        <row r="965">
          <cell r="D965" t="str">
            <v/>
          </cell>
          <cell r="F965" t="str">
            <v/>
          </cell>
          <cell r="L965" t="str">
            <v/>
          </cell>
        </row>
        <row r="966">
          <cell r="D966" t="str">
            <v/>
          </cell>
          <cell r="F966" t="str">
            <v/>
          </cell>
          <cell r="L966" t="str">
            <v/>
          </cell>
        </row>
        <row r="967">
          <cell r="D967" t="str">
            <v/>
          </cell>
          <cell r="F967" t="str">
            <v/>
          </cell>
          <cell r="L967" t="str">
            <v/>
          </cell>
        </row>
        <row r="968">
          <cell r="D968" t="str">
            <v/>
          </cell>
          <cell r="F968" t="str">
            <v/>
          </cell>
          <cell r="L968" t="str">
            <v/>
          </cell>
        </row>
        <row r="969">
          <cell r="D969" t="str">
            <v/>
          </cell>
          <cell r="F969" t="str">
            <v/>
          </cell>
          <cell r="L969" t="str">
            <v/>
          </cell>
        </row>
        <row r="970">
          <cell r="D970" t="str">
            <v/>
          </cell>
          <cell r="F970" t="str">
            <v/>
          </cell>
          <cell r="L970" t="str">
            <v/>
          </cell>
        </row>
        <row r="971">
          <cell r="D971" t="str">
            <v/>
          </cell>
          <cell r="F971" t="str">
            <v/>
          </cell>
          <cell r="L971" t="str">
            <v/>
          </cell>
        </row>
        <row r="972">
          <cell r="D972" t="str">
            <v/>
          </cell>
          <cell r="F972" t="str">
            <v/>
          </cell>
          <cell r="L972" t="str">
            <v/>
          </cell>
        </row>
        <row r="973">
          <cell r="D973" t="str">
            <v/>
          </cell>
          <cell r="F973" t="str">
            <v/>
          </cell>
          <cell r="L973" t="str">
            <v/>
          </cell>
        </row>
        <row r="974">
          <cell r="D974" t="str">
            <v/>
          </cell>
          <cell r="F974" t="str">
            <v/>
          </cell>
          <cell r="L974" t="str">
            <v/>
          </cell>
        </row>
        <row r="975">
          <cell r="D975" t="str">
            <v/>
          </cell>
          <cell r="F975" t="str">
            <v/>
          </cell>
          <cell r="L975" t="str">
            <v/>
          </cell>
        </row>
        <row r="976">
          <cell r="D976" t="str">
            <v/>
          </cell>
          <cell r="F976" t="str">
            <v/>
          </cell>
          <cell r="L976" t="str">
            <v/>
          </cell>
        </row>
        <row r="977">
          <cell r="D977" t="str">
            <v/>
          </cell>
          <cell r="F977" t="str">
            <v/>
          </cell>
          <cell r="L977" t="str">
            <v/>
          </cell>
        </row>
        <row r="978">
          <cell r="D978" t="str">
            <v/>
          </cell>
          <cell r="F978" t="str">
            <v/>
          </cell>
          <cell r="L978" t="str">
            <v/>
          </cell>
        </row>
        <row r="979">
          <cell r="D979" t="str">
            <v/>
          </cell>
          <cell r="F979" t="str">
            <v/>
          </cell>
          <cell r="L979" t="str">
            <v/>
          </cell>
        </row>
        <row r="980">
          <cell r="D980" t="str">
            <v/>
          </cell>
          <cell r="F980" t="str">
            <v/>
          </cell>
          <cell r="L980" t="str">
            <v/>
          </cell>
        </row>
        <row r="981">
          <cell r="D981" t="str">
            <v/>
          </cell>
          <cell r="F981" t="str">
            <v/>
          </cell>
          <cell r="L981" t="str">
            <v/>
          </cell>
        </row>
        <row r="982">
          <cell r="D982" t="str">
            <v/>
          </cell>
          <cell r="F982" t="str">
            <v/>
          </cell>
          <cell r="L982" t="str">
            <v/>
          </cell>
        </row>
        <row r="983">
          <cell r="D983" t="str">
            <v/>
          </cell>
          <cell r="F983" t="str">
            <v/>
          </cell>
          <cell r="L983" t="str">
            <v/>
          </cell>
        </row>
        <row r="984">
          <cell r="D984" t="str">
            <v/>
          </cell>
          <cell r="F984" t="str">
            <v/>
          </cell>
          <cell r="L984" t="str">
            <v/>
          </cell>
        </row>
        <row r="985">
          <cell r="D985" t="str">
            <v/>
          </cell>
          <cell r="F985" t="str">
            <v/>
          </cell>
          <cell r="L985" t="str">
            <v/>
          </cell>
        </row>
        <row r="986">
          <cell r="D986" t="str">
            <v/>
          </cell>
          <cell r="F986" t="str">
            <v/>
          </cell>
          <cell r="L986" t="str">
            <v/>
          </cell>
        </row>
        <row r="987">
          <cell r="D987" t="str">
            <v/>
          </cell>
          <cell r="F987" t="str">
            <v/>
          </cell>
          <cell r="L987" t="str">
            <v/>
          </cell>
        </row>
        <row r="988">
          <cell r="D988" t="str">
            <v/>
          </cell>
          <cell r="F988" t="str">
            <v/>
          </cell>
          <cell r="L988" t="str">
            <v/>
          </cell>
        </row>
        <row r="989">
          <cell r="D989" t="str">
            <v/>
          </cell>
          <cell r="F989" t="str">
            <v/>
          </cell>
          <cell r="L989" t="str">
            <v/>
          </cell>
        </row>
        <row r="990">
          <cell r="D990" t="str">
            <v/>
          </cell>
          <cell r="F990" t="str">
            <v/>
          </cell>
          <cell r="L990" t="str">
            <v/>
          </cell>
        </row>
        <row r="991">
          <cell r="D991" t="str">
            <v/>
          </cell>
          <cell r="F991" t="str">
            <v/>
          </cell>
          <cell r="L991" t="str">
            <v/>
          </cell>
        </row>
        <row r="992">
          <cell r="D992" t="str">
            <v/>
          </cell>
          <cell r="F992" t="str">
            <v/>
          </cell>
          <cell r="L992" t="str">
            <v/>
          </cell>
        </row>
        <row r="993">
          <cell r="D993" t="str">
            <v/>
          </cell>
          <cell r="F993" t="str">
            <v/>
          </cell>
          <cell r="L993" t="str">
            <v/>
          </cell>
        </row>
        <row r="994">
          <cell r="D994" t="str">
            <v/>
          </cell>
          <cell r="F994" t="str">
            <v/>
          </cell>
          <cell r="L994" t="str">
            <v/>
          </cell>
        </row>
        <row r="995">
          <cell r="D995" t="str">
            <v/>
          </cell>
          <cell r="F995" t="str">
            <v/>
          </cell>
          <cell r="L995" t="str">
            <v/>
          </cell>
        </row>
        <row r="996">
          <cell r="D996" t="str">
            <v/>
          </cell>
          <cell r="F996" t="str">
            <v/>
          </cell>
          <cell r="L996" t="str">
            <v/>
          </cell>
        </row>
        <row r="997">
          <cell r="D997" t="str">
            <v/>
          </cell>
          <cell r="F997" t="str">
            <v/>
          </cell>
          <cell r="L997" t="str">
            <v/>
          </cell>
        </row>
        <row r="998">
          <cell r="D998" t="str">
            <v/>
          </cell>
          <cell r="F998" t="str">
            <v/>
          </cell>
          <cell r="L998" t="str">
            <v/>
          </cell>
        </row>
        <row r="999">
          <cell r="D999" t="str">
            <v/>
          </cell>
          <cell r="F999" t="str">
            <v/>
          </cell>
          <cell r="L999" t="str">
            <v/>
          </cell>
        </row>
        <row r="1000">
          <cell r="D1000" t="str">
            <v/>
          </cell>
          <cell r="F1000" t="str">
            <v/>
          </cell>
          <cell r="L1000" t="str">
            <v/>
          </cell>
        </row>
        <row r="1001">
          <cell r="D1001" t="str">
            <v/>
          </cell>
          <cell r="F1001" t="str">
            <v/>
          </cell>
          <cell r="L1001" t="str">
            <v/>
          </cell>
        </row>
        <row r="1002">
          <cell r="D1002" t="str">
            <v/>
          </cell>
          <cell r="F1002" t="str">
            <v/>
          </cell>
          <cell r="L1002" t="str">
            <v/>
          </cell>
        </row>
        <row r="1003">
          <cell r="D1003" t="str">
            <v/>
          </cell>
          <cell r="F1003" t="str">
            <v/>
          </cell>
          <cell r="L1003" t="str">
            <v/>
          </cell>
        </row>
        <row r="1004">
          <cell r="D1004" t="str">
            <v/>
          </cell>
          <cell r="F1004" t="str">
            <v/>
          </cell>
          <cell r="L1004" t="str">
            <v/>
          </cell>
        </row>
        <row r="1005">
          <cell r="D1005" t="str">
            <v/>
          </cell>
          <cell r="F1005" t="str">
            <v/>
          </cell>
          <cell r="L1005" t="str">
            <v/>
          </cell>
        </row>
      </sheetData>
      <sheetData sheetId="2">
        <row r="2">
          <cell r="D2" t="str">
            <v>Record ID</v>
          </cell>
        </row>
        <row r="29">
          <cell r="B29"/>
        </row>
        <row r="30">
          <cell r="B30" t="str">
            <v>MCI-00000</v>
          </cell>
        </row>
        <row r="31">
          <cell r="B31" t="str">
            <v>MCI-00000</v>
          </cell>
        </row>
        <row r="32">
          <cell r="B32" t="str">
            <v>MCI-00000</v>
          </cell>
        </row>
        <row r="33">
          <cell r="B33" t="str">
            <v>MCI-00000</v>
          </cell>
        </row>
        <row r="34">
          <cell r="B34" t="str">
            <v>MCI-00000</v>
          </cell>
        </row>
        <row r="35">
          <cell r="B35" t="str">
            <v>MCI-00000</v>
          </cell>
        </row>
        <row r="36">
          <cell r="B36" t="str">
            <v>MCI-00000</v>
          </cell>
        </row>
        <row r="37">
          <cell r="B37" t="str">
            <v>MCI-00000</v>
          </cell>
        </row>
        <row r="38">
          <cell r="B38" t="str">
            <v>MCI-00002</v>
          </cell>
        </row>
        <row r="39">
          <cell r="B39" t="str">
            <v>MCI-00002</v>
          </cell>
        </row>
        <row r="40">
          <cell r="B40" t="str">
            <v>MCI-00002</v>
          </cell>
        </row>
        <row r="41">
          <cell r="B41" t="str">
            <v>MCI-00002</v>
          </cell>
        </row>
        <row r="42">
          <cell r="B42" t="str">
            <v>MCI-00002</v>
          </cell>
        </row>
        <row r="43">
          <cell r="B43" t="str">
            <v>MCI-00002</v>
          </cell>
        </row>
        <row r="44">
          <cell r="B44" t="str">
            <v>MCI-00002</v>
          </cell>
        </row>
        <row r="45">
          <cell r="B45" t="str">
            <v>MCI-00002</v>
          </cell>
        </row>
        <row r="46">
          <cell r="B46" t="str">
            <v>MCI-00002</v>
          </cell>
        </row>
        <row r="47">
          <cell r="B47" t="str">
            <v>MCI-00002</v>
          </cell>
        </row>
        <row r="48">
          <cell r="B48" t="str">
            <v>MCI-00002</v>
          </cell>
        </row>
        <row r="49">
          <cell r="B49" t="str">
            <v>MCI-00003</v>
          </cell>
        </row>
        <row r="50">
          <cell r="B50" t="str">
            <v>MCI-00003</v>
          </cell>
        </row>
        <row r="51">
          <cell r="B51" t="str">
            <v>MCI-00003</v>
          </cell>
        </row>
        <row r="52">
          <cell r="B52" t="str">
            <v>MCI-00003</v>
          </cell>
        </row>
        <row r="53">
          <cell r="B53" t="str">
            <v>MCI-00003</v>
          </cell>
        </row>
        <row r="54">
          <cell r="B54" t="str">
            <v>MCI-00003</v>
          </cell>
        </row>
        <row r="55">
          <cell r="B55" t="str">
            <v>MCI-00003</v>
          </cell>
        </row>
        <row r="56">
          <cell r="B56" t="str">
            <v>MCI-00003</v>
          </cell>
        </row>
        <row r="57">
          <cell r="B57" t="str">
            <v>MCI-00003</v>
          </cell>
        </row>
        <row r="58">
          <cell r="B58" t="str">
            <v>MCI-00003</v>
          </cell>
        </row>
        <row r="59">
          <cell r="B59" t="str">
            <v>MCI-00003</v>
          </cell>
        </row>
        <row r="60">
          <cell r="B60" t="str">
            <v>MCI-00003</v>
          </cell>
        </row>
        <row r="61">
          <cell r="B61" t="str">
            <v>MCI-00004</v>
          </cell>
        </row>
        <row r="62">
          <cell r="B62" t="str">
            <v>MCI-00004</v>
          </cell>
        </row>
        <row r="63">
          <cell r="B63" t="str">
            <v>MCI-00004</v>
          </cell>
        </row>
        <row r="64">
          <cell r="B64" t="str">
            <v>MCI-00004</v>
          </cell>
        </row>
        <row r="65">
          <cell r="B65" t="str">
            <v>MCI-00004</v>
          </cell>
        </row>
        <row r="66">
          <cell r="B66" t="str">
            <v>MCI-00005</v>
          </cell>
        </row>
        <row r="67">
          <cell r="B67" t="str">
            <v>MCI-00005</v>
          </cell>
        </row>
        <row r="68">
          <cell r="B68" t="str">
            <v>MCI-00005</v>
          </cell>
        </row>
        <row r="69">
          <cell r="B69" t="str">
            <v>MCI-00005</v>
          </cell>
        </row>
        <row r="70">
          <cell r="B70" t="str">
            <v>MCI-00005</v>
          </cell>
        </row>
        <row r="71">
          <cell r="B71" t="str">
            <v>MCI-00005</v>
          </cell>
        </row>
        <row r="72">
          <cell r="B72" t="str">
            <v>MCI-00005</v>
          </cell>
        </row>
        <row r="73">
          <cell r="B73" t="str">
            <v>MCI-00005</v>
          </cell>
        </row>
        <row r="74">
          <cell r="B74" t="str">
            <v>MCI-00005</v>
          </cell>
        </row>
        <row r="75">
          <cell r="B75" t="str">
            <v>MCI-00005</v>
          </cell>
        </row>
        <row r="76">
          <cell r="B76" t="str">
            <v>MCI-00005</v>
          </cell>
        </row>
        <row r="77">
          <cell r="B77" t="str">
            <v>MCI-00006</v>
          </cell>
        </row>
        <row r="78">
          <cell r="B78" t="str">
            <v>MCI-00006</v>
          </cell>
        </row>
        <row r="79">
          <cell r="B79" t="str">
            <v>MCI-00006</v>
          </cell>
        </row>
        <row r="80">
          <cell r="B80" t="str">
            <v>MCI-00006</v>
          </cell>
        </row>
        <row r="81">
          <cell r="B81" t="str">
            <v>MCI-00006</v>
          </cell>
        </row>
        <row r="82">
          <cell r="B82" t="str">
            <v>MCI-00007</v>
          </cell>
        </row>
        <row r="83">
          <cell r="B83" t="str">
            <v>MCI-00007</v>
          </cell>
        </row>
        <row r="84">
          <cell r="B84" t="str">
            <v>MCI-00007</v>
          </cell>
        </row>
        <row r="85">
          <cell r="B85" t="str">
            <v>MCI-00007</v>
          </cell>
        </row>
        <row r="86">
          <cell r="B86" t="str">
            <v>MCI-00007</v>
          </cell>
        </row>
        <row r="87">
          <cell r="B87" t="str">
            <v>MCI-00007</v>
          </cell>
        </row>
        <row r="88">
          <cell r="B88" t="str">
            <v>MCI-00007</v>
          </cell>
        </row>
        <row r="89">
          <cell r="B89" t="str">
            <v>MCI-00007</v>
          </cell>
        </row>
        <row r="90">
          <cell r="B90" t="str">
            <v>MCI-00009</v>
          </cell>
        </row>
        <row r="91">
          <cell r="B91" t="str">
            <v>MCI-00009</v>
          </cell>
        </row>
        <row r="92">
          <cell r="B92" t="str">
            <v>MCI-00009</v>
          </cell>
        </row>
        <row r="93">
          <cell r="B93" t="str">
            <v>MCI-00009</v>
          </cell>
        </row>
        <row r="94">
          <cell r="B94" t="str">
            <v>MCI-00009</v>
          </cell>
        </row>
        <row r="95">
          <cell r="B95" t="str">
            <v>MCI-00009</v>
          </cell>
        </row>
        <row r="96">
          <cell r="B96" t="str">
            <v>MCI-00009</v>
          </cell>
        </row>
        <row r="97">
          <cell r="B97" t="str">
            <v>MCI-00009</v>
          </cell>
        </row>
        <row r="98">
          <cell r="B98" t="str">
            <v>MCI-00014</v>
          </cell>
        </row>
        <row r="99">
          <cell r="B99" t="str">
            <v>MCI-00014</v>
          </cell>
        </row>
        <row r="100">
          <cell r="B100" t="str">
            <v>MCI-00014</v>
          </cell>
        </row>
        <row r="101">
          <cell r="B101" t="str">
            <v>MCI-00014</v>
          </cell>
        </row>
        <row r="102">
          <cell r="B102" t="str">
            <v>MCI-00014</v>
          </cell>
        </row>
        <row r="103">
          <cell r="B103" t="str">
            <v>MCI-00014</v>
          </cell>
        </row>
        <row r="104">
          <cell r="B104" t="str">
            <v>MCI-00015</v>
          </cell>
        </row>
        <row r="105">
          <cell r="B105" t="str">
            <v>MCI-00015</v>
          </cell>
        </row>
        <row r="106">
          <cell r="B106" t="str">
            <v>MCI-00015</v>
          </cell>
        </row>
        <row r="107">
          <cell r="B107" t="str">
            <v>MCI-00016</v>
          </cell>
        </row>
        <row r="108">
          <cell r="B108" t="str">
            <v>MCI-00016</v>
          </cell>
        </row>
        <row r="109">
          <cell r="B109" t="str">
            <v>MCI-00016</v>
          </cell>
        </row>
        <row r="110">
          <cell r="B110" t="str">
            <v>MCI-00016</v>
          </cell>
        </row>
        <row r="111">
          <cell r="B111" t="str">
            <v>MCI-00016</v>
          </cell>
        </row>
        <row r="112">
          <cell r="B112" t="str">
            <v>MCI-00019</v>
          </cell>
        </row>
        <row r="113">
          <cell r="B113" t="str">
            <v>MCI-00019</v>
          </cell>
        </row>
        <row r="114">
          <cell r="B114" t="str">
            <v>MCI-00019</v>
          </cell>
        </row>
        <row r="115">
          <cell r="B115" t="str">
            <v>MCI-00021</v>
          </cell>
        </row>
        <row r="116">
          <cell r="B116" t="str">
            <v>MCI-00021</v>
          </cell>
        </row>
        <row r="117">
          <cell r="B117" t="str">
            <v>MCI-00021</v>
          </cell>
        </row>
        <row r="118">
          <cell r="B118" t="str">
            <v>MCI-00021</v>
          </cell>
        </row>
        <row r="119">
          <cell r="B119" t="str">
            <v>MCI-00021</v>
          </cell>
        </row>
        <row r="120">
          <cell r="B120" t="str">
            <v>MCI-00022</v>
          </cell>
        </row>
        <row r="121">
          <cell r="B121" t="str">
            <v>MCI-00022</v>
          </cell>
        </row>
        <row r="122">
          <cell r="B122" t="str">
            <v>MCI-00022</v>
          </cell>
        </row>
        <row r="123">
          <cell r="B123" t="str">
            <v>MCI-00022</v>
          </cell>
        </row>
        <row r="124">
          <cell r="B124" t="str">
            <v>MCI-00022</v>
          </cell>
        </row>
        <row r="125">
          <cell r="B125" t="str">
            <v>MCI-00022</v>
          </cell>
        </row>
        <row r="126">
          <cell r="B126" t="str">
            <v>MCI-00022</v>
          </cell>
        </row>
        <row r="127">
          <cell r="B127" t="str">
            <v>MCI-00023</v>
          </cell>
        </row>
        <row r="128">
          <cell r="B128" t="str">
            <v>MCI-00023</v>
          </cell>
        </row>
        <row r="129">
          <cell r="B129" t="str">
            <v>MCI-00023</v>
          </cell>
        </row>
        <row r="130">
          <cell r="B130" t="str">
            <v>MCI-00024</v>
          </cell>
        </row>
        <row r="131">
          <cell r="B131" t="str">
            <v>MCI-00531</v>
          </cell>
        </row>
        <row r="132">
          <cell r="B132" t="str">
            <v>MCI-00531</v>
          </cell>
        </row>
        <row r="133">
          <cell r="B133" t="str">
            <v>MCI-00531</v>
          </cell>
        </row>
        <row r="134">
          <cell r="B134" t="str">
            <v>MCI-00531</v>
          </cell>
        </row>
        <row r="135">
          <cell r="B135" t="str">
            <v>MCI-00531</v>
          </cell>
        </row>
        <row r="136">
          <cell r="B136" t="str">
            <v>MCI-00531</v>
          </cell>
        </row>
        <row r="137">
          <cell r="B137" t="str">
            <v>MCI-00531</v>
          </cell>
        </row>
        <row r="138">
          <cell r="B138" t="str">
            <v>MCI-00531</v>
          </cell>
        </row>
        <row r="139">
          <cell r="B139" t="str">
            <v>MCI-00531</v>
          </cell>
        </row>
        <row r="140">
          <cell r="B140" t="str">
            <v>MCI-00531</v>
          </cell>
        </row>
        <row r="141">
          <cell r="B141" t="str">
            <v>MCI-00531</v>
          </cell>
        </row>
        <row r="142">
          <cell r="B142" t="str">
            <v>MCI-00532</v>
          </cell>
        </row>
        <row r="143">
          <cell r="B143" t="str">
            <v>MCI-00532</v>
          </cell>
        </row>
        <row r="144">
          <cell r="B144" t="str">
            <v>MCI-00532</v>
          </cell>
        </row>
        <row r="145">
          <cell r="B145" t="str">
            <v>MCI-00532</v>
          </cell>
        </row>
        <row r="146">
          <cell r="B146" t="str">
            <v>MCI-00532</v>
          </cell>
        </row>
        <row r="147">
          <cell r="B147" t="str">
            <v>MCI-00532</v>
          </cell>
        </row>
        <row r="148">
          <cell r="B148" t="str">
            <v>MCI-00532</v>
          </cell>
        </row>
        <row r="149">
          <cell r="B149" t="str">
            <v>MCI-00532</v>
          </cell>
        </row>
        <row r="150">
          <cell r="B150" t="str">
            <v>MCI-00532</v>
          </cell>
        </row>
        <row r="151">
          <cell r="B151" t="str">
            <v>MCI-00532</v>
          </cell>
        </row>
        <row r="152">
          <cell r="B152" t="str">
            <v>MCI-00533</v>
          </cell>
        </row>
        <row r="153">
          <cell r="B153" t="str">
            <v>MCI-00534</v>
          </cell>
        </row>
        <row r="154">
          <cell r="B154" t="str">
            <v>MCI-00534</v>
          </cell>
        </row>
        <row r="155">
          <cell r="B155" t="str">
            <v>MCI-00534</v>
          </cell>
        </row>
        <row r="156">
          <cell r="B156" t="str">
            <v>MCI-00534</v>
          </cell>
        </row>
        <row r="157">
          <cell r="B157" t="str">
            <v>MCI-00534</v>
          </cell>
        </row>
        <row r="158">
          <cell r="B158" t="str">
            <v>MCI-00534</v>
          </cell>
        </row>
        <row r="159">
          <cell r="B159" t="str">
            <v>MCI-00534</v>
          </cell>
        </row>
        <row r="160">
          <cell r="B160" t="str">
            <v>MCI-00534</v>
          </cell>
        </row>
        <row r="161">
          <cell r="B161" t="str">
            <v>MCI-00534</v>
          </cell>
        </row>
        <row r="162">
          <cell r="B162" t="str">
            <v>MCI-00534</v>
          </cell>
        </row>
        <row r="163">
          <cell r="B163" t="str">
            <v>MCI-00534</v>
          </cell>
        </row>
        <row r="164">
          <cell r="B164" t="str">
            <v>MCI-00535</v>
          </cell>
        </row>
        <row r="165">
          <cell r="B165" t="str">
            <v>MCI-00535</v>
          </cell>
        </row>
        <row r="166">
          <cell r="B166" t="str">
            <v>MCI-00535</v>
          </cell>
        </row>
        <row r="167">
          <cell r="B167" t="str">
            <v>MCI-00535</v>
          </cell>
        </row>
        <row r="168">
          <cell r="B168" t="str">
            <v>MCI-00535</v>
          </cell>
        </row>
        <row r="169">
          <cell r="B169" t="str">
            <v>MCI-00535</v>
          </cell>
        </row>
        <row r="170">
          <cell r="B170" t="str">
            <v>MCI-00535</v>
          </cell>
        </row>
        <row r="171">
          <cell r="B171" t="str">
            <v>MCI-00535</v>
          </cell>
        </row>
        <row r="172">
          <cell r="B172" t="str">
            <v>MCI-00536</v>
          </cell>
        </row>
        <row r="173">
          <cell r="B173" t="str">
            <v>MCI-00536</v>
          </cell>
        </row>
        <row r="190">
          <cell r="D190" t="str">
            <v>a1A360000013M3WEAU</v>
          </cell>
        </row>
        <row r="199">
          <cell r="F199" t="str">
            <v>[Cost Grouping Number].[Cost Input Number] [Name - ES]</v>
          </cell>
        </row>
        <row r="200">
          <cell r="F200" t="str">
            <v>1.0 Recursos Humanos (RRHH)</v>
          </cell>
        </row>
        <row r="201">
          <cell r="F201" t="str">
            <v>1.1 Salarios - gestión de programas</v>
          </cell>
        </row>
        <row r="202">
          <cell r="F202" t="str">
            <v>1.2 Salarios - trabajadores sociales del campo, personal médico y otros proveedores de servicios</v>
          </cell>
        </row>
        <row r="203">
          <cell r="F203" t="str">
            <v>1.3 Complementos salariales e incentivos - bonificaciones</v>
          </cell>
        </row>
        <row r="204">
          <cell r="F204" t="str">
            <v>1.4 Otros costos de RRHH</v>
          </cell>
        </row>
        <row r="205">
          <cell r="F205" t="str">
            <v>2.0 Costos relacionados con viajes</v>
          </cell>
        </row>
        <row r="206">
          <cell r="F206" t="str">
            <v>2.1 Viáticos, transporte y otros costos relacionados con capacitaciones</v>
          </cell>
        </row>
        <row r="207">
          <cell r="F207" t="str">
            <v>2.2 Viáticos, transporte y otros costos relacionados con asistencia técnica</v>
          </cell>
        </row>
        <row r="208">
          <cell r="F208" t="str">
            <v>2.3 Viáticos, transporte y otros costos relacionados con supervisión/encuestas/recopilación de datos</v>
          </cell>
        </row>
        <row r="209">
          <cell r="F209" t="str">
            <v>2.4 Viáticos, transporte y otros costos relacionados con reuniones/defensa de la causa</v>
          </cell>
        </row>
        <row r="210">
          <cell r="F210" t="str">
            <v>2.5 Otros costos de transporte</v>
          </cell>
        </row>
        <row r="211">
          <cell r="F211" t="str">
            <v>3.0 Servicios profesionales externos (SPE)</v>
          </cell>
        </row>
        <row r="212">
          <cell r="F212" t="str">
            <v>3.1 Honorarios de asistencia técnica/consultores</v>
          </cell>
        </row>
        <row r="213">
          <cell r="F213" t="str">
            <v>3.2 Honorarios de agentes fiscales y fiduciarios</v>
          </cell>
        </row>
        <row r="214">
          <cell r="F214" t="str">
            <v>3.3 Honorarios de auditoría externa</v>
          </cell>
        </row>
        <row r="215">
          <cell r="F215" t="str">
            <v>3.4 Otros servicios profesionales externos</v>
          </cell>
        </row>
        <row r="216">
          <cell r="F216" t="str">
            <v>3.5 Costos relacionados con seguro (SPE)</v>
          </cell>
        </row>
        <row r="217">
          <cell r="F217" t="str">
            <v>4.0 Productos sanitarios: productos farmacéuticos</v>
          </cell>
        </row>
        <row r="218">
          <cell r="F218" t="str">
            <v>4.1 Medicamentos antirretrovirales</v>
          </cell>
        </row>
        <row r="219">
          <cell r="F219" t="str">
            <v>4.2 Medicamentos contra la tuberculosis</v>
          </cell>
        </row>
        <row r="220">
          <cell r="F220" t="str">
            <v>4.3 Medicamentos contra la malaria</v>
          </cell>
        </row>
        <row r="221">
          <cell r="F221" t="str">
            <v>4.4 Medicamentos sustituos de opioides</v>
          </cell>
        </row>
        <row r="222">
          <cell r="F222" t="str">
            <v>4.5 Medicamentos contra infecciones oportunistas e infecciones de transmisión sexual</v>
          </cell>
        </row>
        <row r="223">
          <cell r="F223" t="str">
            <v>4.6 Subsidios del sector privado para la TCA (copago de 4.3)</v>
          </cell>
        </row>
        <row r="224">
          <cell r="F224" t="str">
            <v>4.7 Otros medicamentos</v>
          </cell>
        </row>
        <row r="225">
          <cell r="F225" t="str">
            <v>5.0 Productos sanitarios: productos no farmacéuticos</v>
          </cell>
        </row>
        <row r="226">
          <cell r="F226" t="str">
            <v>5.1 Mosquiteros tratados con insecticida (MILD/MTI)</v>
          </cell>
        </row>
        <row r="227">
          <cell r="F227" t="str">
            <v>5.2 Preservativos masculinos</v>
          </cell>
        </row>
        <row r="228">
          <cell r="F228" t="str">
            <v>5.3 Preservativos femeninos</v>
          </cell>
        </row>
        <row r="229">
          <cell r="F229" t="str">
            <v>5.4 Pruebas de diagnóstico rápido</v>
          </cell>
        </row>
        <row r="230">
          <cell r="F230" t="str">
            <v>5.5 Insecticidas</v>
          </cell>
        </row>
        <row r="231">
          <cell r="F231" t="str">
            <v>5.6 Reactivos de laboratorio</v>
          </cell>
        </row>
        <row r="232">
          <cell r="F232" t="str">
            <v>5.7 Agujas y jeringuillas</v>
          </cell>
        </row>
        <row r="233">
          <cell r="F233" t="str">
            <v>5.8 Otros productos fungibles</v>
          </cell>
        </row>
        <row r="234">
          <cell r="F234" t="str">
            <v>5.9 Subsidios del sector privado para pruebas de diagnóstico rápido (copago de 5.4)</v>
          </cell>
        </row>
        <row r="235">
          <cell r="F235" t="str">
            <v>6.0 Productos sanitarios: equipamiento</v>
          </cell>
        </row>
        <row r="236">
          <cell r="F236" t="str">
            <v>6.1 Analizador y accesorios para el recuento de células CD4</v>
          </cell>
        </row>
        <row r="237">
          <cell r="F237" t="str">
            <v>6.2 Analizador y accesorios para medir la carga vírica del VIH</v>
          </cell>
        </row>
        <row r="238">
          <cell r="F238" t="str">
            <v>6.3 Microscopios</v>
          </cell>
        </row>
        <row r="239">
          <cell r="F239" t="str">
            <v>6.4 Equipo de pruebas moleculares de la tuberculosis</v>
          </cell>
        </row>
        <row r="240">
          <cell r="F240" t="str">
            <v>6.5 Costos de servicio y mantenimiento del equipamiento sanitario</v>
          </cell>
        </row>
        <row r="241">
          <cell r="F241" t="str">
            <v>6.6 Otro equipamiento sanitario</v>
          </cell>
        </row>
        <row r="242">
          <cell r="F242" t="str">
            <v>7.0 Costos relacionados con la Gestión de Adquisiciones y Suministros (GAS)</v>
          </cell>
        </row>
        <row r="243">
          <cell r="F243" t="str">
            <v>7.1 Honorarios del agente de adquisiciones y relacionados con gastos de gestion de prodcuctos de salud</v>
          </cell>
        </row>
        <row r="244">
          <cell r="F244" t="str">
            <v>7.2 Costos de transporte y seguro (productos sanitarios)</v>
          </cell>
        </row>
        <row r="245">
          <cell r="F245" t="str">
            <v>7.3 Costos de almacenamiento</v>
          </cell>
        </row>
        <row r="246">
          <cell r="F246" t="str">
            <v>7.4 Costos de distribución en el país</v>
          </cell>
        </row>
        <row r="247">
          <cell r="F247" t="str">
            <v>7.5 Costos de aseguramiento de la calidad y de control de la calidad</v>
          </cell>
        </row>
        <row r="248">
          <cell r="F248" t="str">
            <v>7.6 Despacho de aduanas relacionado con productos de salud</v>
          </cell>
        </row>
        <row r="249">
          <cell r="F249" t="str">
            <v>7.7 Otros costos relacionados con GAS</v>
          </cell>
        </row>
        <row r="250">
          <cell r="F250" t="str">
            <v>8.0 Infraestructuras</v>
          </cell>
        </row>
        <row r="251">
          <cell r="F251" t="str">
            <v>8.1 Mobiliario</v>
          </cell>
        </row>
        <row r="252">
          <cell r="F252" t="str">
            <v>8.2 Renovaciones y construcciones</v>
          </cell>
        </row>
        <row r="253">
          <cell r="F253" t="str">
            <v>8.3 Costos de mantenimiento de las infraestructuras y otros costos de infraestructura</v>
          </cell>
        </row>
        <row r="254">
          <cell r="F254" t="str">
            <v>9.0 Equipamiento no sanitario</v>
          </cell>
        </row>
        <row r="255">
          <cell r="F255" t="str">
            <v>9.1 Informática: ordenadores, equipo informático, software y aplicaciones</v>
          </cell>
        </row>
        <row r="256">
          <cell r="F256" t="str">
            <v>9.2 Vehículos</v>
          </cell>
        </row>
        <row r="257">
          <cell r="F257" t="str">
            <v>9.3 Otro equipamiento no sanitario</v>
          </cell>
        </row>
        <row r="258">
          <cell r="F258" t="str">
            <v>9.4 Costos de servicio y mantenimiento del equipamiento no sanitario</v>
          </cell>
        </row>
        <row r="259">
          <cell r="F259" t="str">
            <v>10.0 Material de comunicación y publicaciones</v>
          </cell>
        </row>
        <row r="260">
          <cell r="F260" t="str">
            <v>10.1 Material impreso (formularios, libros, directrices, folletos,…)</v>
          </cell>
        </row>
        <row r="261">
          <cell r="F261" t="str">
            <v>10.2 Programas y espacios publicitarios en radio y televisión</v>
          </cell>
        </row>
        <row r="262">
          <cell r="F262" t="str">
            <v>10.3 Material promocional (camisetas, tazas, pins,…) y otros costos relacionados con el material de comunicación y publicaciones</v>
          </cell>
        </row>
        <row r="263">
          <cell r="F263" t="str">
            <v>11.0 Costos de administración del programa</v>
          </cell>
        </row>
        <row r="264">
          <cell r="F264" t="str">
            <v>11.1 Costos relacionados con oficinas</v>
          </cell>
        </row>
        <row r="265">
          <cell r="F265" t="str">
            <v>11.2 Impuestos y tasas irrecuperables</v>
          </cell>
        </row>
        <row r="266">
          <cell r="F266" t="str">
            <v>11.3 Recuperación de gastos indirectos (en porcentaje)</v>
          </cell>
        </row>
        <row r="267">
          <cell r="F267" t="str">
            <v>11.4 Otros costos de administración del programa</v>
          </cell>
        </row>
        <row r="268">
          <cell r="F268" t="str">
            <v>12.0 Apoyo económico a clientes y grupos de población meta</v>
          </cell>
        </row>
        <row r="269">
          <cell r="F269" t="str">
            <v>12.1 Apoyo económico a niños huérfanos y vulnerables (gastos de escolarización, uniformes, libros,…)</v>
          </cell>
        </row>
        <row r="270">
          <cell r="F270" t="str">
            <v>12.2 Paquetes de nutrición y asistencia</v>
          </cell>
        </row>
        <row r="271">
          <cell r="F271" t="str">
            <v>12.3 Incentivos de efectivo/ trasferencias para pacientes/beneficiarios/asesores/mediadores</v>
          </cell>
        </row>
        <row r="272">
          <cell r="F272" t="str">
            <v>12.4 Microcréditos y microsubvenciones</v>
          </cell>
        </row>
        <row r="273">
          <cell r="F273" t="str">
            <v>12.5 Otros costos relacionados con el apoyo económico a clientes y grupos de población destinatarios meta</v>
          </cell>
        </row>
        <row r="274">
          <cell r="F274" t="str">
            <v>13.1 Financiamiento basado en los resultados</v>
          </cell>
        </row>
      </sheetData>
      <sheetData sheetId="3" refreshError="1"/>
      <sheetData sheetId="4">
        <row r="2">
          <cell r="B2" t="str">
            <v>[Account (Name)]</v>
          </cell>
        </row>
        <row r="3">
          <cell r="B3" t="str">
            <v>Ministry of Health of the Republic of El Salvador</v>
          </cell>
        </row>
        <row r="4">
          <cell r="B4" t="str">
            <v>Plan International, Inc.</v>
          </cell>
        </row>
        <row r="5">
          <cell r="B5" t="str">
            <v/>
          </cell>
        </row>
        <row r="6">
          <cell r="B6" t="str">
            <v/>
          </cell>
        </row>
        <row r="7">
          <cell r="B7" t="str">
            <v/>
          </cell>
        </row>
        <row r="8">
          <cell r="B8" t="str">
            <v/>
          </cell>
        </row>
        <row r="9">
          <cell r="B9" t="str">
            <v/>
          </cell>
        </row>
        <row r="27">
          <cell r="B27" t="str">
            <v>[Account (Name)]</v>
          </cell>
        </row>
        <row r="28">
          <cell r="B28" t="str">
            <v>Wits Health Consortium (Pty) Ltd</v>
          </cell>
        </row>
        <row r="29">
          <cell r="B29" t="str">
            <v>Inter-American Development Bank</v>
          </cell>
        </row>
        <row r="30">
          <cell r="B30" t="str">
            <v>United Nations Development Programme</v>
          </cell>
        </row>
        <row r="31">
          <cell r="B31" t="str">
            <v>Ministry of Health of the Republic of Rwanda</v>
          </cell>
        </row>
        <row r="32">
          <cell r="B32" t="str">
            <v>United Nations Office for Project Services</v>
          </cell>
        </row>
        <row r="33">
          <cell r="B33" t="str">
            <v>Solomon Islands Ministry of Health and Medical Services</v>
          </cell>
        </row>
        <row r="34">
          <cell r="B34" t="str">
            <v/>
          </cell>
        </row>
        <row r="35">
          <cell r="B35" t="str">
            <v/>
          </cell>
        </row>
      </sheetData>
      <sheetData sheetId="5">
        <row r="2">
          <cell r="D2" t="str">
            <v>Afganistán</v>
          </cell>
          <cell r="E2" t="str">
            <v>Афганистан</v>
          </cell>
          <cell r="F2" t="str">
            <v>Afghani</v>
          </cell>
          <cell r="G2" t="str">
            <v>AFN</v>
          </cell>
        </row>
        <row r="3">
          <cell r="D3" t="str">
            <v>Albania</v>
          </cell>
          <cell r="E3" t="str">
            <v>Албания</v>
          </cell>
          <cell r="F3" t="str">
            <v>Albanian Lek</v>
          </cell>
          <cell r="G3" t="str">
            <v>ALL</v>
          </cell>
        </row>
        <row r="4">
          <cell r="D4" t="str">
            <v>Argelia</v>
          </cell>
          <cell r="E4" t="str">
            <v>Алжир</v>
          </cell>
          <cell r="F4" t="str">
            <v>Algerian Dinar</v>
          </cell>
          <cell r="G4" t="str">
            <v>DZD</v>
          </cell>
        </row>
        <row r="5">
          <cell r="D5" t="str">
            <v>Andorra</v>
          </cell>
          <cell r="E5" t="str">
            <v>андорра</v>
          </cell>
          <cell r="F5" t="str">
            <v>Euro</v>
          </cell>
          <cell r="G5" t="str">
            <v>EUR</v>
          </cell>
        </row>
        <row r="6">
          <cell r="D6" t="str">
            <v>Angola</v>
          </cell>
          <cell r="E6" t="str">
            <v>Ангола</v>
          </cell>
          <cell r="F6" t="str">
            <v>Angolan Kwanza</v>
          </cell>
          <cell r="G6" t="str">
            <v>AOA</v>
          </cell>
        </row>
        <row r="7">
          <cell r="D7" t="str">
            <v>Anguilla</v>
          </cell>
          <cell r="E7" t="str">
            <v>Ангилья</v>
          </cell>
          <cell r="F7" t="str">
            <v>East Caribbean Dollar</v>
          </cell>
          <cell r="G7" t="str">
            <v>XCD</v>
          </cell>
        </row>
        <row r="8">
          <cell r="D8" t="str">
            <v>Antigua y Barbuda</v>
          </cell>
          <cell r="E8" t="str">
            <v>Антигуа и Барбуда</v>
          </cell>
          <cell r="F8" t="str">
            <v>East Caribbean Dollar</v>
          </cell>
          <cell r="G8" t="str">
            <v>XCD</v>
          </cell>
        </row>
        <row r="9">
          <cell r="D9" t="str">
            <v>Argentina</v>
          </cell>
          <cell r="E9" t="str">
            <v>Аргентина</v>
          </cell>
          <cell r="F9" t="str">
            <v>Argentine Peso</v>
          </cell>
          <cell r="G9" t="str">
            <v>ARS</v>
          </cell>
        </row>
        <row r="10">
          <cell r="D10" t="str">
            <v>Armenia</v>
          </cell>
          <cell r="E10" t="str">
            <v>Армения</v>
          </cell>
          <cell r="F10" t="str">
            <v>Dram</v>
          </cell>
          <cell r="G10" t="str">
            <v>AMD</v>
          </cell>
        </row>
        <row r="11">
          <cell r="D11" t="str">
            <v>Aruba</v>
          </cell>
          <cell r="E11" t="str">
            <v>Аруба</v>
          </cell>
          <cell r="F11" t="str">
            <v>Aruban Florin</v>
          </cell>
          <cell r="G11" t="str">
            <v>AWG</v>
          </cell>
        </row>
        <row r="12">
          <cell r="D12" t="str">
            <v>Australia</v>
          </cell>
          <cell r="E12" t="str">
            <v>Австралия</v>
          </cell>
          <cell r="F12" t="str">
            <v>Australian Dollar</v>
          </cell>
          <cell r="G12" t="str">
            <v>AUD</v>
          </cell>
        </row>
        <row r="13">
          <cell r="D13" t="str">
            <v>Austria</v>
          </cell>
          <cell r="E13" t="str">
            <v>Австрия</v>
          </cell>
          <cell r="F13" t="str">
            <v>Euro</v>
          </cell>
          <cell r="G13" t="str">
            <v>EUR</v>
          </cell>
        </row>
        <row r="14">
          <cell r="D14" t="str">
            <v>Azerbaiyán</v>
          </cell>
          <cell r="E14" t="str">
            <v>Азербайджан</v>
          </cell>
          <cell r="F14" t="str">
            <v>Azerbaijani Manat</v>
          </cell>
          <cell r="G14" t="str">
            <v>AZN</v>
          </cell>
        </row>
        <row r="15">
          <cell r="D15" t="str">
            <v>Bahamas</v>
          </cell>
          <cell r="E15" t="str">
            <v>Багамские острова</v>
          </cell>
          <cell r="F15" t="str">
            <v>Bahamian Dollar</v>
          </cell>
          <cell r="G15" t="str">
            <v>BSD</v>
          </cell>
        </row>
        <row r="16">
          <cell r="D16" t="str">
            <v>Bahrein</v>
          </cell>
          <cell r="E16" t="str">
            <v>Бахрейн</v>
          </cell>
          <cell r="F16" t="str">
            <v>Bahraini Dinar</v>
          </cell>
          <cell r="G16" t="str">
            <v>BHD</v>
          </cell>
        </row>
        <row r="17">
          <cell r="D17" t="str">
            <v>Bangladesh</v>
          </cell>
          <cell r="E17" t="str">
            <v>Бангладеш</v>
          </cell>
          <cell r="F17" t="str">
            <v>Taka</v>
          </cell>
          <cell r="G17" t="str">
            <v>BDT</v>
          </cell>
        </row>
        <row r="18">
          <cell r="D18" t="str">
            <v>Barbados</v>
          </cell>
          <cell r="E18" t="str">
            <v>Барбадос</v>
          </cell>
          <cell r="F18" t="str">
            <v>Barbadian Dollar</v>
          </cell>
          <cell r="G18" t="str">
            <v>BBD</v>
          </cell>
        </row>
        <row r="19">
          <cell r="D19" t="str">
            <v>Bielorrusia</v>
          </cell>
          <cell r="E19" t="str">
            <v>Беларусь</v>
          </cell>
          <cell r="F19" t="str">
            <v>Belarusian Ruble</v>
          </cell>
          <cell r="G19" t="str">
            <v>BYR</v>
          </cell>
        </row>
        <row r="20">
          <cell r="D20" t="str">
            <v>Bélgica</v>
          </cell>
          <cell r="E20" t="str">
            <v>Бельгия</v>
          </cell>
          <cell r="F20" t="str">
            <v>Euro</v>
          </cell>
          <cell r="G20" t="str">
            <v>EUR</v>
          </cell>
        </row>
        <row r="21">
          <cell r="D21" t="str">
            <v>Belice</v>
          </cell>
          <cell r="E21" t="str">
            <v>Белиз</v>
          </cell>
          <cell r="F21" t="str">
            <v>Belize Dollar</v>
          </cell>
          <cell r="G21" t="str">
            <v>BZD</v>
          </cell>
        </row>
        <row r="22">
          <cell r="D22" t="str">
            <v>Benin</v>
          </cell>
          <cell r="E22" t="str">
            <v>Бенин</v>
          </cell>
          <cell r="F22" t="str">
            <v>CFA Franc</v>
          </cell>
          <cell r="G22" t="str">
            <v>XOF</v>
          </cell>
        </row>
        <row r="23">
          <cell r="D23" t="str">
            <v>Bhutan</v>
          </cell>
          <cell r="E23" t="str">
            <v>Бутан</v>
          </cell>
          <cell r="F23" t="str">
            <v>Ngultrum</v>
          </cell>
          <cell r="G23" t="str">
            <v>BTN</v>
          </cell>
        </row>
        <row r="24">
          <cell r="D24" t="str">
            <v>Bolivia (Estado Plurinacional )</v>
          </cell>
          <cell r="E24" t="str">
            <v>Боливия (Многонациональное Государство )</v>
          </cell>
          <cell r="F24" t="str">
            <v>Bolivian Boliviano</v>
          </cell>
          <cell r="G24" t="str">
            <v>BOB</v>
          </cell>
        </row>
        <row r="25">
          <cell r="D25" t="str">
            <v>Bosnia y Herzegovina</v>
          </cell>
          <cell r="E25" t="str">
            <v>Босния и Герцеговина</v>
          </cell>
          <cell r="F25" t="str">
            <v>Convertible Marka</v>
          </cell>
          <cell r="G25" t="str">
            <v>BAM</v>
          </cell>
        </row>
        <row r="26">
          <cell r="D26" t="str">
            <v>Botswana</v>
          </cell>
          <cell r="E26" t="str">
            <v>Ботсвана</v>
          </cell>
          <cell r="F26" t="str">
            <v>Botswana Pula</v>
          </cell>
          <cell r="G26" t="str">
            <v>BWP</v>
          </cell>
        </row>
        <row r="27">
          <cell r="D27" t="str">
            <v>Brasil</v>
          </cell>
          <cell r="E27" t="str">
            <v>Бразилия</v>
          </cell>
          <cell r="F27" t="str">
            <v>Brazilian Real</v>
          </cell>
          <cell r="G27" t="str">
            <v>BRL</v>
          </cell>
        </row>
        <row r="28">
          <cell r="D28" t="str">
            <v>Brunei Darussalam</v>
          </cell>
          <cell r="E28" t="str">
            <v>Бруней-Даруссалам</v>
          </cell>
          <cell r="F28" t="str">
            <v>Brunei Dollar</v>
          </cell>
          <cell r="G28" t="str">
            <v>BND</v>
          </cell>
        </row>
        <row r="29">
          <cell r="D29" t="str">
            <v>Bulgaria</v>
          </cell>
          <cell r="E29" t="str">
            <v>Болгария</v>
          </cell>
          <cell r="F29" t="str">
            <v>Lev</v>
          </cell>
          <cell r="G29" t="str">
            <v>BGN</v>
          </cell>
        </row>
        <row r="30">
          <cell r="D30" t="str">
            <v>Burkina Faso</v>
          </cell>
          <cell r="E30" t="str">
            <v>Буркина-Фасо</v>
          </cell>
          <cell r="F30" t="str">
            <v>CFA Franc</v>
          </cell>
          <cell r="G30" t="str">
            <v>XOF</v>
          </cell>
        </row>
        <row r="31">
          <cell r="D31" t="str">
            <v>Burundi</v>
          </cell>
          <cell r="E31" t="str">
            <v>Бурунди</v>
          </cell>
          <cell r="F31" t="str">
            <v>Burundi Franc</v>
          </cell>
          <cell r="G31" t="str">
            <v>BIF</v>
          </cell>
        </row>
        <row r="32">
          <cell r="D32" t="str">
            <v>Camboya</v>
          </cell>
          <cell r="E32" t="str">
            <v>Камбоджа</v>
          </cell>
          <cell r="F32" t="str">
            <v>Cambodian Riel</v>
          </cell>
          <cell r="G32" t="str">
            <v>KHR</v>
          </cell>
        </row>
        <row r="33">
          <cell r="D33" t="str">
            <v>Camerún</v>
          </cell>
          <cell r="E33" t="str">
            <v>Камерун</v>
          </cell>
          <cell r="F33" t="str">
            <v>CFA Franc</v>
          </cell>
          <cell r="G33" t="str">
            <v>XAF</v>
          </cell>
        </row>
        <row r="34">
          <cell r="D34" t="str">
            <v>Canadá</v>
          </cell>
          <cell r="E34" t="str">
            <v>Канада</v>
          </cell>
          <cell r="F34" t="str">
            <v>Canada Dollar</v>
          </cell>
          <cell r="G34" t="str">
            <v>CAD</v>
          </cell>
        </row>
        <row r="35">
          <cell r="D35" t="str">
            <v>Cabo Verde</v>
          </cell>
          <cell r="E35" t="str">
            <v>Кабо-Верде</v>
          </cell>
          <cell r="F35" t="str">
            <v>Cape Verdean Escudo</v>
          </cell>
          <cell r="G35" t="str">
            <v>CVE</v>
          </cell>
        </row>
        <row r="36">
          <cell r="D36" t="str">
            <v>Islas Caimán</v>
          </cell>
          <cell r="E36" t="str">
            <v>Каймановы острова</v>
          </cell>
          <cell r="F36" t="str">
            <v>Cayman Islands Dollar</v>
          </cell>
          <cell r="G36" t="str">
            <v>KYD</v>
          </cell>
        </row>
        <row r="37">
          <cell r="D37" t="str">
            <v>República Centroafricana</v>
          </cell>
          <cell r="E37" t="str">
            <v>Центрально-Африканская Республика</v>
          </cell>
          <cell r="F37" t="str">
            <v>CFA Franc</v>
          </cell>
          <cell r="G37" t="str">
            <v>XAF</v>
          </cell>
        </row>
        <row r="38">
          <cell r="D38" t="str">
            <v>Chad</v>
          </cell>
          <cell r="E38" t="str">
            <v>Чад</v>
          </cell>
          <cell r="F38" t="str">
            <v>CFA Franc</v>
          </cell>
          <cell r="G38" t="str">
            <v>XAF</v>
          </cell>
        </row>
        <row r="39">
          <cell r="D39" t="str">
            <v>Chile</v>
          </cell>
          <cell r="E39" t="str">
            <v>Чили</v>
          </cell>
          <cell r="F39" t="str">
            <v>Chilean Peso</v>
          </cell>
          <cell r="G39" t="str">
            <v>CLP</v>
          </cell>
        </row>
        <row r="40">
          <cell r="D40" t="str">
            <v>China</v>
          </cell>
          <cell r="E40" t="str">
            <v>Китай</v>
          </cell>
          <cell r="F40" t="str">
            <v>Renminbi</v>
          </cell>
          <cell r="G40" t="str">
            <v>CNY</v>
          </cell>
        </row>
        <row r="41">
          <cell r="D41" t="str">
            <v>Colombia</v>
          </cell>
          <cell r="E41" t="str">
            <v>Колумбия</v>
          </cell>
          <cell r="F41" t="str">
            <v>Colombian Peso</v>
          </cell>
          <cell r="G41" t="str">
            <v>COP</v>
          </cell>
        </row>
        <row r="42">
          <cell r="D42" t="str">
            <v>Comoras</v>
          </cell>
          <cell r="E42" t="str">
            <v>Коморские острова</v>
          </cell>
          <cell r="F42" t="str">
            <v>Comorian Franc</v>
          </cell>
          <cell r="G42" t="str">
            <v>KMF</v>
          </cell>
        </row>
        <row r="43">
          <cell r="D43" t="str">
            <v>Congo</v>
          </cell>
          <cell r="E43" t="str">
            <v>Конго</v>
          </cell>
          <cell r="F43" t="str">
            <v>CFA Franc</v>
          </cell>
          <cell r="G43" t="str">
            <v>XAF</v>
          </cell>
        </row>
        <row r="44">
          <cell r="D44" t="str">
            <v>Congo ( República Democrática )</v>
          </cell>
          <cell r="E44" t="str">
            <v>Конго (Демократическая Республика)</v>
          </cell>
          <cell r="F44" t="str">
            <v>Congolese Franc</v>
          </cell>
          <cell r="G44" t="str">
            <v>CDF</v>
          </cell>
        </row>
        <row r="45">
          <cell r="D45" t="str">
            <v>Costa Rica</v>
          </cell>
          <cell r="E45" t="str">
            <v>Коста-Рика</v>
          </cell>
          <cell r="F45" t="str">
            <v>Costa Rican Colon</v>
          </cell>
          <cell r="G45" t="str">
            <v>CRC</v>
          </cell>
        </row>
        <row r="46">
          <cell r="D46" t="str">
            <v>Côte d' Ivoire</v>
          </cell>
          <cell r="E46" t="str">
            <v>Берег Слоновой Кости</v>
          </cell>
          <cell r="F46" t="str">
            <v>CFA Franc</v>
          </cell>
          <cell r="G46" t="str">
            <v>XOF</v>
          </cell>
        </row>
        <row r="47">
          <cell r="D47" t="str">
            <v>Croacia</v>
          </cell>
          <cell r="E47" t="str">
            <v>Хорватия</v>
          </cell>
          <cell r="F47" t="str">
            <v>Croatian Kuna</v>
          </cell>
          <cell r="G47" t="str">
            <v>HRK</v>
          </cell>
        </row>
        <row r="48">
          <cell r="D48" t="str">
            <v>Cuba</v>
          </cell>
          <cell r="E48" t="str">
            <v>Куба</v>
          </cell>
          <cell r="F48" t="str">
            <v>Cuban Peso</v>
          </cell>
          <cell r="G48" t="str">
            <v>CUC</v>
          </cell>
        </row>
        <row r="49">
          <cell r="D49" t="str">
            <v>Chipre</v>
          </cell>
          <cell r="E49" t="str">
            <v>Кипр</v>
          </cell>
          <cell r="F49" t="str">
            <v>Euro</v>
          </cell>
          <cell r="G49" t="str">
            <v>EUR</v>
          </cell>
        </row>
        <row r="50">
          <cell r="D50" t="str">
            <v>República Checa</v>
          </cell>
          <cell r="E50" t="str">
            <v>Чешская республика</v>
          </cell>
          <cell r="F50" t="str">
            <v>Czech Koruna</v>
          </cell>
          <cell r="G50" t="str">
            <v>CZK</v>
          </cell>
        </row>
        <row r="51">
          <cell r="D51" t="str">
            <v>Dinamarca</v>
          </cell>
          <cell r="E51" t="str">
            <v>Дания</v>
          </cell>
          <cell r="F51" t="str">
            <v>Denmark Krone</v>
          </cell>
          <cell r="G51" t="str">
            <v>DKK</v>
          </cell>
        </row>
        <row r="52">
          <cell r="D52" t="str">
            <v>Djibouti</v>
          </cell>
          <cell r="E52" t="str">
            <v>Джибути</v>
          </cell>
          <cell r="F52" t="str">
            <v>Djiboutian Franc</v>
          </cell>
          <cell r="G52" t="str">
            <v>DJF</v>
          </cell>
        </row>
        <row r="53">
          <cell r="D53" t="str">
            <v>Dominica</v>
          </cell>
          <cell r="E53" t="str">
            <v>Доминика</v>
          </cell>
          <cell r="F53" t="str">
            <v>East Caribbean Dollar</v>
          </cell>
          <cell r="G53" t="str">
            <v>XCD</v>
          </cell>
        </row>
        <row r="54">
          <cell r="D54" t="str">
            <v>República Dominicana</v>
          </cell>
          <cell r="E54" t="str">
            <v>Доминиканская Республика</v>
          </cell>
          <cell r="F54" t="str">
            <v>Dominican Peso</v>
          </cell>
          <cell r="G54" t="str">
            <v>DOP</v>
          </cell>
        </row>
        <row r="55">
          <cell r="D55" t="str">
            <v>Ecuador</v>
          </cell>
          <cell r="E55" t="str">
            <v>Эквадор</v>
          </cell>
          <cell r="F55" t="str">
            <v>United States Dollar</v>
          </cell>
          <cell r="G55" t="str">
            <v>USD</v>
          </cell>
        </row>
        <row r="56">
          <cell r="D56" t="str">
            <v>Egipto</v>
          </cell>
          <cell r="E56" t="str">
            <v>Египет</v>
          </cell>
          <cell r="F56" t="str">
            <v>Egypt Pound</v>
          </cell>
          <cell r="G56" t="str">
            <v>EGP</v>
          </cell>
        </row>
        <row r="57">
          <cell r="D57" t="str">
            <v>El Salvador</v>
          </cell>
          <cell r="E57" t="str">
            <v>Сальвадор</v>
          </cell>
          <cell r="F57" t="str">
            <v>United States Dollar</v>
          </cell>
          <cell r="G57" t="str">
            <v>USD</v>
          </cell>
        </row>
        <row r="58">
          <cell r="D58" t="str">
            <v>Guinea Ecuatorial</v>
          </cell>
          <cell r="E58" t="str">
            <v>Экваториальная Гвинея</v>
          </cell>
          <cell r="F58" t="str">
            <v>Central African CFA Franc</v>
          </cell>
          <cell r="G58" t="str">
            <v>XAF</v>
          </cell>
        </row>
        <row r="59">
          <cell r="D59" t="str">
            <v>Eritrea</v>
          </cell>
          <cell r="E59" t="str">
            <v>Эритрея</v>
          </cell>
          <cell r="F59" t="str">
            <v>Eritrean Nakfa</v>
          </cell>
          <cell r="G59" t="str">
            <v>ERN</v>
          </cell>
        </row>
        <row r="60">
          <cell r="D60" t="str">
            <v>Estonia</v>
          </cell>
          <cell r="E60" t="str">
            <v>Эстония</v>
          </cell>
          <cell r="F60" t="str">
            <v>Estonian Kroon</v>
          </cell>
          <cell r="G60" t="str">
            <v>EEK</v>
          </cell>
        </row>
        <row r="61">
          <cell r="D61" t="str">
            <v>Etiopía</v>
          </cell>
          <cell r="E61" t="str">
            <v>Эфиопия</v>
          </cell>
          <cell r="F61" t="str">
            <v>Ethiopian Birr</v>
          </cell>
          <cell r="G61" t="str">
            <v>ETB</v>
          </cell>
        </row>
        <row r="62">
          <cell r="D62" t="str">
            <v>Islas Malvinas ( Falkland)</v>
          </cell>
          <cell r="E62" t="str">
            <v>Фолклендские (Мальвинские) острова</v>
          </cell>
          <cell r="F62" t="str">
            <v>Falkland Islands Pound</v>
          </cell>
          <cell r="G62" t="str">
            <v>FKP</v>
          </cell>
        </row>
        <row r="63">
          <cell r="D63" t="str">
            <v>Fiji</v>
          </cell>
          <cell r="E63" t="str">
            <v>Фиджи</v>
          </cell>
          <cell r="F63" t="str">
            <v>Fijian Dollar</v>
          </cell>
          <cell r="G63" t="str">
            <v>FJD</v>
          </cell>
        </row>
        <row r="64">
          <cell r="D64" t="str">
            <v>Finlandia</v>
          </cell>
          <cell r="E64" t="str">
            <v>Финляндия</v>
          </cell>
          <cell r="F64" t="str">
            <v>Euro</v>
          </cell>
          <cell r="G64" t="str">
            <v>EUR</v>
          </cell>
        </row>
        <row r="65">
          <cell r="D65" t="str">
            <v>Francia</v>
          </cell>
          <cell r="E65" t="str">
            <v>Франция</v>
          </cell>
          <cell r="F65" t="str">
            <v>Euro</v>
          </cell>
          <cell r="G65" t="str">
            <v>EUR</v>
          </cell>
        </row>
        <row r="66">
          <cell r="D66" t="str">
            <v>Polinesia francés</v>
          </cell>
          <cell r="E66" t="str">
            <v>Французская Полинезия</v>
          </cell>
          <cell r="F66" t="str">
            <v>CFP Franc</v>
          </cell>
          <cell r="G66" t="str">
            <v>XPF</v>
          </cell>
        </row>
        <row r="67">
          <cell r="D67" t="str">
            <v>Gabón</v>
          </cell>
          <cell r="E67" t="str">
            <v>Габон</v>
          </cell>
          <cell r="F67" t="str">
            <v>CFP Franc</v>
          </cell>
          <cell r="G67" t="str">
            <v>XAF</v>
          </cell>
        </row>
        <row r="68">
          <cell r="D68" t="str">
            <v>Gambia</v>
          </cell>
          <cell r="E68" t="str">
            <v>Гамбия</v>
          </cell>
          <cell r="F68" t="str">
            <v>Gambian Dalasi</v>
          </cell>
          <cell r="G68" t="str">
            <v>GMD</v>
          </cell>
        </row>
        <row r="69">
          <cell r="D69" t="str">
            <v>Georgia</v>
          </cell>
          <cell r="E69" t="str">
            <v>Грузия</v>
          </cell>
          <cell r="F69" t="str">
            <v>Lari</v>
          </cell>
          <cell r="G69" t="str">
            <v>GEL</v>
          </cell>
        </row>
        <row r="70">
          <cell r="D70" t="str">
            <v>Alemania</v>
          </cell>
          <cell r="E70" t="str">
            <v>Германия</v>
          </cell>
          <cell r="F70" t="str">
            <v>Euro</v>
          </cell>
          <cell r="G70" t="str">
            <v>EUR</v>
          </cell>
        </row>
        <row r="71">
          <cell r="D71" t="str">
            <v>Ghana</v>
          </cell>
          <cell r="E71" t="str">
            <v>Гана</v>
          </cell>
          <cell r="F71" t="str">
            <v>(new) Cedi</v>
          </cell>
          <cell r="G71" t="str">
            <v>GHS</v>
          </cell>
        </row>
        <row r="72">
          <cell r="D72" t="str">
            <v>Gibraltar</v>
          </cell>
          <cell r="E72" t="str">
            <v>Гибралтар</v>
          </cell>
          <cell r="F72" t="str">
            <v>Gibraltar Pound</v>
          </cell>
          <cell r="G72" t="str">
            <v>GIP</v>
          </cell>
        </row>
        <row r="73">
          <cell r="D73" t="str">
            <v>Grecia</v>
          </cell>
          <cell r="E73" t="str">
            <v>Греция</v>
          </cell>
          <cell r="F73" t="str">
            <v>Euro</v>
          </cell>
          <cell r="G73" t="str">
            <v>EUR</v>
          </cell>
        </row>
        <row r="74">
          <cell r="D74" t="str">
            <v>Granada</v>
          </cell>
          <cell r="E74" t="str">
            <v>Гренада</v>
          </cell>
          <cell r="F74" t="str">
            <v>East Caribbean Dollar</v>
          </cell>
          <cell r="G74" t="str">
            <v>XCD</v>
          </cell>
        </row>
        <row r="75">
          <cell r="D75" t="str">
            <v>Guatemala</v>
          </cell>
          <cell r="E75" t="str">
            <v>Гватемала</v>
          </cell>
          <cell r="F75" t="str">
            <v>Quetzal</v>
          </cell>
          <cell r="G75" t="str">
            <v>GTQ</v>
          </cell>
        </row>
        <row r="76">
          <cell r="D76" t="str">
            <v>Guinea</v>
          </cell>
          <cell r="E76" t="str">
            <v>Гвинея</v>
          </cell>
          <cell r="F76" t="str">
            <v>Guinean Franc</v>
          </cell>
          <cell r="G76" t="str">
            <v>GNF</v>
          </cell>
        </row>
        <row r="77">
          <cell r="D77" t="str">
            <v>Guinea-Bissau</v>
          </cell>
          <cell r="E77" t="str">
            <v>Гвинея-Бисау</v>
          </cell>
          <cell r="F77" t="str">
            <v>CFA Franc</v>
          </cell>
          <cell r="G77" t="str">
            <v>XOF</v>
          </cell>
        </row>
        <row r="78">
          <cell r="D78" t="str">
            <v>Guayana</v>
          </cell>
          <cell r="E78" t="str">
            <v>Гайана</v>
          </cell>
          <cell r="F78" t="str">
            <v>Guyanese Dollar</v>
          </cell>
          <cell r="G78" t="str">
            <v>GYD</v>
          </cell>
        </row>
        <row r="79">
          <cell r="D79" t="str">
            <v>Haití</v>
          </cell>
          <cell r="E79" t="str">
            <v>Гаити</v>
          </cell>
          <cell r="F79" t="str">
            <v>Haitian Gourde</v>
          </cell>
          <cell r="G79" t="str">
            <v>HTG</v>
          </cell>
        </row>
        <row r="80">
          <cell r="D80" t="str">
            <v>Honduras</v>
          </cell>
          <cell r="E80" t="str">
            <v>Гондурас</v>
          </cell>
          <cell r="F80" t="str">
            <v>Honduran Lempira</v>
          </cell>
          <cell r="G80" t="str">
            <v>HNL</v>
          </cell>
        </row>
        <row r="81">
          <cell r="D81" t="str">
            <v>Hong Kong</v>
          </cell>
          <cell r="E81" t="str">
            <v>Гонконг</v>
          </cell>
          <cell r="F81" t="str">
            <v>Hong Kong Dollar</v>
          </cell>
          <cell r="G81" t="str">
            <v>HKD</v>
          </cell>
        </row>
        <row r="82">
          <cell r="D82" t="str">
            <v>Hungría</v>
          </cell>
          <cell r="E82" t="str">
            <v>Венгрия</v>
          </cell>
          <cell r="F82" t="str">
            <v>Hungarian Forint</v>
          </cell>
          <cell r="G82" t="str">
            <v>HUF</v>
          </cell>
        </row>
        <row r="83">
          <cell r="D83" t="str">
            <v>Islandia</v>
          </cell>
          <cell r="E83" t="str">
            <v>Исландия</v>
          </cell>
          <cell r="F83" t="str">
            <v>Iceland Krona</v>
          </cell>
          <cell r="G83" t="str">
            <v>ISK</v>
          </cell>
        </row>
        <row r="84">
          <cell r="D84" t="str">
            <v>India</v>
          </cell>
          <cell r="E84" t="str">
            <v>Индия</v>
          </cell>
          <cell r="F84" t="str">
            <v>Indian Rupee</v>
          </cell>
          <cell r="G84" t="str">
            <v>INR</v>
          </cell>
        </row>
        <row r="85">
          <cell r="D85" t="str">
            <v>Indonesia</v>
          </cell>
          <cell r="E85" t="str">
            <v>Индонезия</v>
          </cell>
          <cell r="F85" t="str">
            <v>Rupiah</v>
          </cell>
          <cell r="G85" t="str">
            <v>IDR</v>
          </cell>
        </row>
        <row r="86">
          <cell r="D86" t="str">
            <v>Irán (República Islámica)</v>
          </cell>
          <cell r="E86" t="str">
            <v>Иран (Исламская Республика )</v>
          </cell>
          <cell r="F86" t="str">
            <v>Iranian Rial</v>
          </cell>
          <cell r="G86" t="str">
            <v>IRR</v>
          </cell>
        </row>
        <row r="87">
          <cell r="D87" t="str">
            <v>Irak</v>
          </cell>
          <cell r="E87" t="str">
            <v>Ирак</v>
          </cell>
          <cell r="F87" t="str">
            <v>Iraqi Dinar</v>
          </cell>
          <cell r="G87" t="str">
            <v>IQD</v>
          </cell>
        </row>
        <row r="88">
          <cell r="D88" t="str">
            <v>Irlanda</v>
          </cell>
          <cell r="E88" t="str">
            <v>Ирландия</v>
          </cell>
          <cell r="F88" t="str">
            <v>Euro</v>
          </cell>
          <cell r="G88" t="str">
            <v>EUR</v>
          </cell>
        </row>
        <row r="89">
          <cell r="D89" t="str">
            <v>Israel</v>
          </cell>
          <cell r="E89" t="str">
            <v>Израиль</v>
          </cell>
          <cell r="F89" t="str">
            <v>Shekel</v>
          </cell>
          <cell r="G89" t="str">
            <v>ILS</v>
          </cell>
        </row>
        <row r="90">
          <cell r="D90" t="str">
            <v>Italia</v>
          </cell>
          <cell r="E90" t="str">
            <v>Италия</v>
          </cell>
          <cell r="F90" t="str">
            <v>Euro</v>
          </cell>
          <cell r="G90" t="str">
            <v>EUR</v>
          </cell>
        </row>
        <row r="91">
          <cell r="D91" t="str">
            <v>Jamaica</v>
          </cell>
          <cell r="E91" t="str">
            <v>Ямайка</v>
          </cell>
          <cell r="F91" t="str">
            <v>Jamaican Dollar</v>
          </cell>
          <cell r="G91" t="str">
            <v>JMD</v>
          </cell>
        </row>
        <row r="92">
          <cell r="D92" t="str">
            <v>Japón</v>
          </cell>
          <cell r="E92" t="str">
            <v>Япония</v>
          </cell>
          <cell r="F92" t="str">
            <v>Yen</v>
          </cell>
          <cell r="G92" t="str">
            <v>JPY</v>
          </cell>
        </row>
        <row r="93">
          <cell r="D93" t="str">
            <v>Jordania</v>
          </cell>
          <cell r="E93" t="str">
            <v>Иордания</v>
          </cell>
          <cell r="F93" t="str">
            <v>Jordanian Dinar</v>
          </cell>
          <cell r="G93" t="str">
            <v>JOD</v>
          </cell>
        </row>
        <row r="94">
          <cell r="D94" t="str">
            <v>Kazajstán</v>
          </cell>
          <cell r="E94" t="str">
            <v>Казахстан</v>
          </cell>
          <cell r="F94" t="str">
            <v>Tenge</v>
          </cell>
          <cell r="G94" t="str">
            <v>KZT</v>
          </cell>
        </row>
        <row r="95">
          <cell r="D95" t="str">
            <v>Kenia</v>
          </cell>
          <cell r="E95" t="str">
            <v>Кения</v>
          </cell>
          <cell r="F95" t="str">
            <v>Kenyan Shilling</v>
          </cell>
          <cell r="G95" t="str">
            <v>KES</v>
          </cell>
        </row>
        <row r="96">
          <cell r="D96" t="str">
            <v>Kiribati</v>
          </cell>
          <cell r="E96" t="str">
            <v>Кирибати</v>
          </cell>
          <cell r="F96" t="str">
            <v>Australian Dollar</v>
          </cell>
          <cell r="G96" t="str">
            <v>AUD</v>
          </cell>
        </row>
        <row r="97">
          <cell r="D97" t="str">
            <v>Corea ( República Popular Democrática )</v>
          </cell>
          <cell r="E97" t="str">
            <v>Корея ( Корейская Народно-Демократическая Республика)</v>
          </cell>
          <cell r="F97" t="str">
            <v>North Korean Won</v>
          </cell>
          <cell r="G97" t="str">
            <v>KPW</v>
          </cell>
        </row>
        <row r="98">
          <cell r="D98" t="str">
            <v>Corea ( República )</v>
          </cell>
          <cell r="E98" t="str">
            <v>Корея (Республика )</v>
          </cell>
          <cell r="F98" t="str">
            <v>South Korean Won</v>
          </cell>
          <cell r="G98" t="str">
            <v>KRW</v>
          </cell>
        </row>
        <row r="99">
          <cell r="D99" t="str">
            <v>Kosovo</v>
          </cell>
          <cell r="E99" t="str">
            <v>Косово</v>
          </cell>
          <cell r="F99" t="str">
            <v>Euro</v>
          </cell>
          <cell r="G99" t="str">
            <v>EUR</v>
          </cell>
        </row>
        <row r="100">
          <cell r="D100" t="str">
            <v>Kuwait</v>
          </cell>
          <cell r="E100" t="str">
            <v>Кувейт</v>
          </cell>
          <cell r="F100" t="str">
            <v>Kuwaiti Dinar</v>
          </cell>
          <cell r="G100" t="str">
            <v>KWD</v>
          </cell>
        </row>
        <row r="101">
          <cell r="D101" t="str">
            <v>Kirguistán</v>
          </cell>
          <cell r="E101" t="str">
            <v>Киргизия</v>
          </cell>
          <cell r="F101" t="str">
            <v>Kyrgyzstani Som</v>
          </cell>
          <cell r="G101" t="str">
            <v>KGS</v>
          </cell>
        </row>
        <row r="102">
          <cell r="D102" t="str">
            <v>Lao ( República Popular Democrática )</v>
          </cell>
          <cell r="E102" t="str">
            <v>Лао ( Народная Демократическая Республика)</v>
          </cell>
          <cell r="F102" t="str">
            <v>Lao Kip</v>
          </cell>
          <cell r="G102" t="str">
            <v>LAK</v>
          </cell>
        </row>
        <row r="103">
          <cell r="D103" t="str">
            <v>Letonia</v>
          </cell>
          <cell r="E103" t="str">
            <v>Латвия</v>
          </cell>
          <cell r="F103" t="str">
            <v>Latvian Lats</v>
          </cell>
          <cell r="G103" t="str">
            <v>LVL</v>
          </cell>
        </row>
        <row r="104">
          <cell r="D104" t="str">
            <v>Líbano</v>
          </cell>
          <cell r="E104" t="str">
            <v>Ливан</v>
          </cell>
          <cell r="F104" t="str">
            <v>Lebanese Lira</v>
          </cell>
          <cell r="G104" t="str">
            <v>LBP</v>
          </cell>
        </row>
        <row r="105">
          <cell r="D105" t="str">
            <v>Lesoto</v>
          </cell>
          <cell r="E105" t="str">
            <v>Лесото</v>
          </cell>
          <cell r="F105" t="str">
            <v>Lesotho Loti</v>
          </cell>
          <cell r="G105" t="str">
            <v>LSL</v>
          </cell>
        </row>
        <row r="106">
          <cell r="D106" t="str">
            <v>Liberia</v>
          </cell>
          <cell r="E106" t="str">
            <v>Либерия</v>
          </cell>
          <cell r="F106" t="str">
            <v>Liberian Dollar</v>
          </cell>
          <cell r="G106" t="str">
            <v>LRD</v>
          </cell>
        </row>
        <row r="107">
          <cell r="D107" t="str">
            <v>Jamahiriya Árabe Libia</v>
          </cell>
          <cell r="E107" t="str">
            <v>Ливийская Арабская Джамахирия</v>
          </cell>
          <cell r="F107" t="str">
            <v>Libyan Dinar</v>
          </cell>
          <cell r="G107" t="str">
            <v>LYD</v>
          </cell>
        </row>
        <row r="108">
          <cell r="D108" t="str">
            <v>Liechtenstein</v>
          </cell>
          <cell r="E108" t="str">
            <v>Лихтенштейн</v>
          </cell>
          <cell r="F108" t="str">
            <v>Swiss Franc</v>
          </cell>
          <cell r="G108" t="str">
            <v>CHF</v>
          </cell>
        </row>
        <row r="109">
          <cell r="D109" t="str">
            <v>Lituania</v>
          </cell>
          <cell r="E109" t="str">
            <v>Литва</v>
          </cell>
          <cell r="F109" t="str">
            <v>Lithuanian Litas</v>
          </cell>
          <cell r="G109" t="str">
            <v>LTL</v>
          </cell>
        </row>
        <row r="110">
          <cell r="D110" t="str">
            <v>Luxemburgo</v>
          </cell>
          <cell r="E110" t="str">
            <v>Люксембург</v>
          </cell>
          <cell r="F110" t="str">
            <v>Euro</v>
          </cell>
          <cell r="G110" t="str">
            <v>EUR</v>
          </cell>
        </row>
        <row r="111">
          <cell r="D111" t="str">
            <v>Macao</v>
          </cell>
          <cell r="E111" t="str">
            <v>Макао</v>
          </cell>
          <cell r="F111" t="str">
            <v>Macanese Pataca</v>
          </cell>
          <cell r="G111" t="str">
            <v>MOP</v>
          </cell>
        </row>
        <row r="112">
          <cell r="D112" t="str">
            <v>Macedonia ( Antigua República Yugoslava )</v>
          </cell>
          <cell r="E112" t="str">
            <v>Македония ( бывшая республика Югославии )</v>
          </cell>
          <cell r="F112" t="str">
            <v>Denar</v>
          </cell>
          <cell r="G112" t="str">
            <v>MKD</v>
          </cell>
        </row>
        <row r="113">
          <cell r="D113" t="str">
            <v>Madagascar</v>
          </cell>
          <cell r="E113" t="str">
            <v>Мадагаскар</v>
          </cell>
          <cell r="F113" t="str">
            <v>Malagasy Ariary</v>
          </cell>
          <cell r="G113" t="str">
            <v>MGA</v>
          </cell>
        </row>
        <row r="114">
          <cell r="D114" t="str">
            <v>Malawi</v>
          </cell>
          <cell r="E114" t="str">
            <v>Малави</v>
          </cell>
          <cell r="F114" t="str">
            <v>Malawian Kwacha</v>
          </cell>
          <cell r="G114" t="str">
            <v>MWK</v>
          </cell>
        </row>
        <row r="115">
          <cell r="D115" t="str">
            <v>Malasia</v>
          </cell>
          <cell r="E115" t="str">
            <v>Малайзия</v>
          </cell>
          <cell r="F115" t="str">
            <v>Malaysian Ringgit</v>
          </cell>
          <cell r="G115" t="str">
            <v>MYR</v>
          </cell>
        </row>
        <row r="116">
          <cell r="D116" t="str">
            <v>Maldivas</v>
          </cell>
          <cell r="E116" t="str">
            <v>Мальдивы</v>
          </cell>
          <cell r="F116" t="str">
            <v>Maldivian Rufiyaa</v>
          </cell>
          <cell r="G116" t="str">
            <v>MVR</v>
          </cell>
        </row>
        <row r="117">
          <cell r="D117" t="str">
            <v>Malí</v>
          </cell>
          <cell r="E117" t="str">
            <v>Мали</v>
          </cell>
          <cell r="F117" t="str">
            <v>CFA Franc</v>
          </cell>
          <cell r="G117" t="str">
            <v>XOF</v>
          </cell>
        </row>
        <row r="118">
          <cell r="D118" t="str">
            <v>Malta</v>
          </cell>
          <cell r="E118" t="str">
            <v>Мальта</v>
          </cell>
          <cell r="F118" t="str">
            <v>Euro</v>
          </cell>
          <cell r="G118" t="str">
            <v>EUR</v>
          </cell>
        </row>
        <row r="119">
          <cell r="D119" t="str">
            <v>Mauritania</v>
          </cell>
          <cell r="E119" t="str">
            <v>Мавритания</v>
          </cell>
          <cell r="F119" t="str">
            <v>Mauritanian Ouguiya</v>
          </cell>
          <cell r="G119" t="str">
            <v>MRO</v>
          </cell>
        </row>
        <row r="120">
          <cell r="D120" t="str">
            <v>Mauricio</v>
          </cell>
          <cell r="E120" t="str">
            <v>Маврикий</v>
          </cell>
          <cell r="F120" t="str">
            <v>Mauritian Rupee</v>
          </cell>
          <cell r="G120" t="str">
            <v>MUR</v>
          </cell>
        </row>
        <row r="121">
          <cell r="D121" t="str">
            <v>México</v>
          </cell>
          <cell r="E121" t="str">
            <v>Мексика</v>
          </cell>
          <cell r="F121" t="str">
            <v>Mexican Peso</v>
          </cell>
          <cell r="G121" t="str">
            <v>MXN</v>
          </cell>
        </row>
        <row r="122">
          <cell r="D122" t="str">
            <v>Micronesia ( Estados Federados )</v>
          </cell>
          <cell r="E122" t="str">
            <v>Микронезия (Федеративные Штаты )</v>
          </cell>
          <cell r="F122" t="str">
            <v>United States Dollar</v>
          </cell>
          <cell r="G122" t="str">
            <v>USD</v>
          </cell>
        </row>
        <row r="123">
          <cell r="D123" t="str">
            <v>Moldavia</v>
          </cell>
          <cell r="E123" t="str">
            <v>Молдова</v>
          </cell>
          <cell r="F123" t="str">
            <v>Moldovan Leu</v>
          </cell>
          <cell r="G123" t="str">
            <v>MDL</v>
          </cell>
        </row>
        <row r="124">
          <cell r="D124" t="str">
            <v>Mónaco</v>
          </cell>
          <cell r="E124" t="str">
            <v>Монако</v>
          </cell>
          <cell r="F124" t="str">
            <v>Euro</v>
          </cell>
          <cell r="G124" t="str">
            <v>EUR</v>
          </cell>
        </row>
        <row r="125">
          <cell r="D125" t="str">
            <v>Mongolia</v>
          </cell>
          <cell r="E125" t="str">
            <v>Монголия</v>
          </cell>
          <cell r="F125" t="str">
            <v>Mongolian Tugrik</v>
          </cell>
          <cell r="G125" t="str">
            <v>MNT</v>
          </cell>
        </row>
        <row r="126">
          <cell r="D126" t="str">
            <v>Montenegro</v>
          </cell>
          <cell r="E126" t="str">
            <v>Черногория</v>
          </cell>
          <cell r="F126" t="str">
            <v>Euro</v>
          </cell>
          <cell r="G126" t="str">
            <v>EUR</v>
          </cell>
        </row>
        <row r="127">
          <cell r="D127" t="str">
            <v>Montserrat</v>
          </cell>
          <cell r="E127" t="str">
            <v>Монтсеррат</v>
          </cell>
          <cell r="F127" t="str">
            <v>East Caribbean Dollar</v>
          </cell>
          <cell r="G127" t="str">
            <v>XCD</v>
          </cell>
        </row>
        <row r="128">
          <cell r="D128" t="str">
            <v>Marruecos</v>
          </cell>
          <cell r="E128" t="str">
            <v>Марокко</v>
          </cell>
          <cell r="F128" t="str">
            <v>Moroccan Dirham</v>
          </cell>
          <cell r="G128" t="str">
            <v>MAD</v>
          </cell>
        </row>
        <row r="129">
          <cell r="D129" t="str">
            <v>Mozambique</v>
          </cell>
          <cell r="E129" t="str">
            <v>Мозамбик</v>
          </cell>
          <cell r="F129" t="str">
            <v>Mozambican Metical</v>
          </cell>
          <cell r="G129" t="str">
            <v>MZN</v>
          </cell>
        </row>
        <row r="130">
          <cell r="D130" t="str">
            <v>Myanmar</v>
          </cell>
          <cell r="E130" t="str">
            <v>Мьянма</v>
          </cell>
          <cell r="F130" t="str">
            <v>Myanma Kyat</v>
          </cell>
          <cell r="G130" t="str">
            <v>MMK</v>
          </cell>
        </row>
        <row r="131">
          <cell r="D131" t="str">
            <v>Namibia</v>
          </cell>
          <cell r="E131" t="str">
            <v>Намибия</v>
          </cell>
          <cell r="F131" t="str">
            <v>Namibian Dollar</v>
          </cell>
          <cell r="G131" t="str">
            <v>NAD</v>
          </cell>
        </row>
        <row r="132">
          <cell r="D132" t="str">
            <v>Nauru</v>
          </cell>
          <cell r="E132" t="str">
            <v>Науру</v>
          </cell>
          <cell r="F132" t="str">
            <v>Australian Dollar</v>
          </cell>
          <cell r="G132" t="str">
            <v>AUD</v>
          </cell>
        </row>
        <row r="133">
          <cell r="D133" t="str">
            <v>Nepal</v>
          </cell>
          <cell r="E133" t="str">
            <v>Непал</v>
          </cell>
          <cell r="F133" t="str">
            <v>Nepalese Rupee</v>
          </cell>
          <cell r="G133" t="str">
            <v>NPR</v>
          </cell>
        </row>
        <row r="134">
          <cell r="D134" t="str">
            <v>Países Bajos</v>
          </cell>
          <cell r="E134" t="str">
            <v>Нидерланды</v>
          </cell>
          <cell r="F134" t="str">
            <v>Euro</v>
          </cell>
          <cell r="G134" t="str">
            <v>EUR</v>
          </cell>
        </row>
        <row r="135">
          <cell r="D135" t="str">
            <v>Antillas Holandesas</v>
          </cell>
          <cell r="E135" t="str">
            <v>Нидерландские Антильские острова</v>
          </cell>
          <cell r="F135" t="str">
            <v>Netherlands Antillean Gulden</v>
          </cell>
          <cell r="G135" t="str">
            <v>ANG</v>
          </cell>
        </row>
        <row r="136">
          <cell r="D136" t="str">
            <v>Nueva Caledonia</v>
          </cell>
          <cell r="E136" t="str">
            <v>Новая Каледония</v>
          </cell>
          <cell r="F136" t="str">
            <v>CFP Franc</v>
          </cell>
          <cell r="G136" t="str">
            <v>XPF</v>
          </cell>
        </row>
        <row r="137">
          <cell r="D137" t="str">
            <v>Nueva Zelandia</v>
          </cell>
          <cell r="E137" t="str">
            <v>Новая Зеландия</v>
          </cell>
          <cell r="F137" t="str">
            <v>New Zealand Dollar</v>
          </cell>
          <cell r="G137" t="str">
            <v>NZD</v>
          </cell>
        </row>
        <row r="138">
          <cell r="D138" t="str">
            <v>Nicaragua</v>
          </cell>
          <cell r="E138" t="str">
            <v>Никарагуа</v>
          </cell>
          <cell r="F138" t="str">
            <v>Nicaraguan Cordoba</v>
          </cell>
          <cell r="G138" t="str">
            <v>NIO</v>
          </cell>
        </row>
        <row r="139">
          <cell r="D139" t="str">
            <v>Níger</v>
          </cell>
          <cell r="E139" t="str">
            <v>Нигер</v>
          </cell>
          <cell r="F139" t="str">
            <v>CFA Franc</v>
          </cell>
          <cell r="G139" t="str">
            <v>XOF</v>
          </cell>
        </row>
        <row r="140">
          <cell r="D140" t="str">
            <v>Nigeria</v>
          </cell>
          <cell r="E140" t="str">
            <v>Нигерия</v>
          </cell>
          <cell r="F140" t="str">
            <v>Naira</v>
          </cell>
          <cell r="G140" t="str">
            <v>NGN</v>
          </cell>
        </row>
        <row r="141">
          <cell r="D141" t="str">
            <v>Noruega</v>
          </cell>
          <cell r="E141" t="str">
            <v>Норвегия</v>
          </cell>
          <cell r="F141" t="str">
            <v>Norway Krone</v>
          </cell>
          <cell r="G141" t="str">
            <v>NOK</v>
          </cell>
        </row>
        <row r="142">
          <cell r="D142" t="str">
            <v>Omán</v>
          </cell>
          <cell r="E142" t="str">
            <v>Оман</v>
          </cell>
          <cell r="F142" t="str">
            <v>Omani Rial</v>
          </cell>
          <cell r="G142" t="str">
            <v>OMR</v>
          </cell>
        </row>
        <row r="143">
          <cell r="D143" t="str">
            <v>Pakistán</v>
          </cell>
          <cell r="E143" t="str">
            <v>Пакистан</v>
          </cell>
          <cell r="F143" t="str">
            <v>Pakistani Rupee</v>
          </cell>
          <cell r="G143" t="str">
            <v>PKR</v>
          </cell>
        </row>
        <row r="144">
          <cell r="D144" t="str">
            <v>Palau</v>
          </cell>
          <cell r="E144" t="str">
            <v>Палау</v>
          </cell>
          <cell r="F144" t="str">
            <v>United States Dollar</v>
          </cell>
          <cell r="G144" t="str">
            <v>USD</v>
          </cell>
        </row>
        <row r="145">
          <cell r="D145" t="str">
            <v>Palestina</v>
          </cell>
          <cell r="E145" t="str">
            <v>Палестина</v>
          </cell>
          <cell r="F145" t="str">
            <v>Shekel</v>
          </cell>
          <cell r="G145" t="str">
            <v>ILS</v>
          </cell>
        </row>
        <row r="146">
          <cell r="D146" t="str">
            <v>Panamá</v>
          </cell>
          <cell r="E146" t="str">
            <v>Панама</v>
          </cell>
          <cell r="F146" t="str">
            <v>Panamanian Balboa</v>
          </cell>
          <cell r="G146" t="str">
            <v>PAB</v>
          </cell>
        </row>
        <row r="147">
          <cell r="D147" t="str">
            <v>Papua Nueva Guinea</v>
          </cell>
          <cell r="E147" t="str">
            <v>Папуа-Новая Гвинея</v>
          </cell>
          <cell r="F147" t="str">
            <v>Kina</v>
          </cell>
          <cell r="G147" t="str">
            <v>PGK</v>
          </cell>
        </row>
        <row r="148">
          <cell r="D148" t="str">
            <v>Paraguay</v>
          </cell>
          <cell r="E148" t="str">
            <v>Парагвай</v>
          </cell>
          <cell r="F148" t="str">
            <v>Guarani</v>
          </cell>
          <cell r="G148" t="str">
            <v>PYG</v>
          </cell>
        </row>
        <row r="149">
          <cell r="D149" t="str">
            <v>Perú</v>
          </cell>
          <cell r="E149" t="str">
            <v>Перу</v>
          </cell>
          <cell r="F149" t="str">
            <v>Peruvian Nuevo Sol</v>
          </cell>
          <cell r="G149" t="str">
            <v>PEN</v>
          </cell>
        </row>
        <row r="150">
          <cell r="D150" t="str">
            <v>Filipinas</v>
          </cell>
          <cell r="E150" t="str">
            <v>Филиппины</v>
          </cell>
          <cell r="F150" t="str">
            <v>Philippine Peso</v>
          </cell>
          <cell r="G150" t="str">
            <v>PHP</v>
          </cell>
        </row>
        <row r="151">
          <cell r="D151" t="str">
            <v>Polonia</v>
          </cell>
          <cell r="E151" t="str">
            <v>Польша</v>
          </cell>
          <cell r="F151" t="str">
            <v>Polish Zloty</v>
          </cell>
          <cell r="G151" t="str">
            <v>PLN</v>
          </cell>
        </row>
        <row r="152">
          <cell r="D152" t="str">
            <v>Portugal</v>
          </cell>
          <cell r="E152" t="str">
            <v>Португалия</v>
          </cell>
          <cell r="F152" t="str">
            <v>Euro</v>
          </cell>
          <cell r="G152" t="str">
            <v>EUR</v>
          </cell>
        </row>
        <row r="153">
          <cell r="D153" t="str">
            <v>Puerto Rico</v>
          </cell>
          <cell r="E153" t="str">
            <v>Пуэрто-Рико</v>
          </cell>
          <cell r="F153" t="str">
            <v>United States Dollar</v>
          </cell>
          <cell r="G153" t="str">
            <v>USD</v>
          </cell>
        </row>
        <row r="154">
          <cell r="D154" t="str">
            <v>Katar</v>
          </cell>
          <cell r="E154" t="str">
            <v>Катар</v>
          </cell>
          <cell r="F154" t="str">
            <v>Qatari Riyal</v>
          </cell>
          <cell r="G154" t="str">
            <v>QAR</v>
          </cell>
        </row>
        <row r="155">
          <cell r="D155" t="str">
            <v>Rumania</v>
          </cell>
          <cell r="E155" t="str">
            <v>Румыния</v>
          </cell>
          <cell r="F155" t="str">
            <v>Romanian Leu</v>
          </cell>
          <cell r="G155" t="str">
            <v>RON</v>
          </cell>
        </row>
        <row r="156">
          <cell r="D156" t="str">
            <v>Federación de Rusia</v>
          </cell>
          <cell r="E156" t="str">
            <v>Русский Федерация</v>
          </cell>
          <cell r="F156" t="str">
            <v>Russian Ruble</v>
          </cell>
          <cell r="G156" t="str">
            <v>RUB</v>
          </cell>
        </row>
        <row r="157">
          <cell r="D157" t="str">
            <v>Ruanda</v>
          </cell>
          <cell r="E157" t="str">
            <v>Руанда</v>
          </cell>
          <cell r="F157" t="str">
            <v>Rwandan Franc</v>
          </cell>
          <cell r="G157" t="str">
            <v>RWF</v>
          </cell>
        </row>
        <row r="158">
          <cell r="D158" t="str">
            <v>Santa Elena</v>
          </cell>
          <cell r="E158" t="str">
            <v>Остров Святой Елены</v>
          </cell>
          <cell r="F158" t="str">
            <v>Saint Helena Pound</v>
          </cell>
          <cell r="G158" t="str">
            <v>SHP</v>
          </cell>
        </row>
        <row r="159">
          <cell r="D159" t="str">
            <v>Saint Kitts y Nevis</v>
          </cell>
          <cell r="E159" t="str">
            <v>Сент-Китс и Невис</v>
          </cell>
          <cell r="F159" t="str">
            <v>East Caribbean Dollar</v>
          </cell>
          <cell r="G159" t="str">
            <v>XCD</v>
          </cell>
        </row>
        <row r="160">
          <cell r="D160" t="str">
            <v>Santa Lucía</v>
          </cell>
          <cell r="E160" t="str">
            <v>Сент-Люсия</v>
          </cell>
          <cell r="F160" t="str">
            <v>East Caribbean Dollar</v>
          </cell>
          <cell r="G160" t="str">
            <v>XCD</v>
          </cell>
        </row>
        <row r="161">
          <cell r="D161" t="str">
            <v>San Vicente y Granadinas</v>
          </cell>
          <cell r="E161" t="str">
            <v>Сент-Винсент и Гренадины</v>
          </cell>
          <cell r="F161" t="str">
            <v>East Caribbean Dollar</v>
          </cell>
          <cell r="G161" t="str">
            <v>XCD</v>
          </cell>
        </row>
        <row r="162">
          <cell r="D162" t="str">
            <v>Samoa</v>
          </cell>
          <cell r="E162" t="str">
            <v>Самоа</v>
          </cell>
          <cell r="F162" t="str">
            <v>Samoan Tala</v>
          </cell>
          <cell r="G162" t="str">
            <v>WST</v>
          </cell>
        </row>
        <row r="163">
          <cell r="D163" t="str">
            <v>San Marino</v>
          </cell>
          <cell r="E163" t="str">
            <v>Сан - Марино</v>
          </cell>
          <cell r="F163" t="str">
            <v>Euro</v>
          </cell>
          <cell r="G163" t="str">
            <v>EUR</v>
          </cell>
        </row>
        <row r="164">
          <cell r="D164" t="str">
            <v>Santo Tomé y Príncipe</v>
          </cell>
          <cell r="E164" t="str">
            <v>Сан-Томе и Принсипи</v>
          </cell>
          <cell r="F164" t="str">
            <v>Sao Tome and Principe Dobra</v>
          </cell>
          <cell r="G164" t="str">
            <v>STD</v>
          </cell>
        </row>
        <row r="165">
          <cell r="D165" t="str">
            <v>Arabia Saudita</v>
          </cell>
          <cell r="E165" t="str">
            <v>Саудовская Аравия</v>
          </cell>
          <cell r="F165" t="str">
            <v>Saudi Riyal</v>
          </cell>
          <cell r="G165" t="str">
            <v>SAR</v>
          </cell>
        </row>
        <row r="166">
          <cell r="D166" t="str">
            <v>Senegal</v>
          </cell>
          <cell r="E166" t="str">
            <v>Сенегал</v>
          </cell>
          <cell r="F166" t="str">
            <v>CFA Franc</v>
          </cell>
          <cell r="G166" t="str">
            <v>XOF</v>
          </cell>
        </row>
        <row r="167">
          <cell r="D167" t="str">
            <v>Serbia</v>
          </cell>
          <cell r="E167" t="str">
            <v>Сербия</v>
          </cell>
          <cell r="F167" t="str">
            <v>Dinar</v>
          </cell>
          <cell r="G167" t="str">
            <v>RSD</v>
          </cell>
        </row>
        <row r="168">
          <cell r="D168" t="str">
            <v>Seychelles</v>
          </cell>
          <cell r="E168" t="str">
            <v>Сейшельские острова</v>
          </cell>
          <cell r="F168" t="str">
            <v>Seychellois Rupee</v>
          </cell>
          <cell r="G168" t="str">
            <v>SCR</v>
          </cell>
        </row>
        <row r="169">
          <cell r="D169" t="str">
            <v>Sierra Leona</v>
          </cell>
          <cell r="E169" t="str">
            <v>Сьерра-Леоне</v>
          </cell>
          <cell r="F169" t="str">
            <v>Leone</v>
          </cell>
          <cell r="G169" t="str">
            <v>SLL</v>
          </cell>
        </row>
        <row r="170">
          <cell r="D170" t="str">
            <v>Singapur</v>
          </cell>
          <cell r="E170" t="str">
            <v>Сингапур</v>
          </cell>
          <cell r="F170" t="str">
            <v>Singapore Dollar</v>
          </cell>
          <cell r="G170" t="str">
            <v>SGD</v>
          </cell>
        </row>
        <row r="171">
          <cell r="D171" t="str">
            <v>Eslovaquia</v>
          </cell>
          <cell r="E171" t="str">
            <v>Словакия</v>
          </cell>
          <cell r="F171" t="str">
            <v>Slovak Koruna</v>
          </cell>
          <cell r="G171" t="str">
            <v>SKK</v>
          </cell>
        </row>
        <row r="172">
          <cell r="D172" t="str">
            <v>Eslovenia</v>
          </cell>
          <cell r="E172" t="str">
            <v>Словения</v>
          </cell>
          <cell r="F172" t="str">
            <v>Euro</v>
          </cell>
          <cell r="G172" t="str">
            <v>EUR</v>
          </cell>
        </row>
        <row r="173">
          <cell r="D173" t="str">
            <v>islas Salomón</v>
          </cell>
          <cell r="E173" t="str">
            <v>Соломоновы Острова</v>
          </cell>
          <cell r="F173" t="str">
            <v>Solomon Islands Dollar</v>
          </cell>
          <cell r="G173" t="str">
            <v>SBD</v>
          </cell>
        </row>
        <row r="174">
          <cell r="D174" t="str">
            <v>Somalia</v>
          </cell>
          <cell r="E174" t="str">
            <v>Сомали</v>
          </cell>
          <cell r="F174" t="str">
            <v>Somali Shilling</v>
          </cell>
          <cell r="G174" t="str">
            <v>SOS</v>
          </cell>
        </row>
        <row r="175">
          <cell r="D175" t="str">
            <v>Sudáfrica</v>
          </cell>
          <cell r="E175" t="str">
            <v>ЮАР</v>
          </cell>
          <cell r="F175" t="str">
            <v>[Rand]</v>
          </cell>
          <cell r="G175" t="str">
            <v>ZAR</v>
          </cell>
        </row>
        <row r="176">
          <cell r="D176" t="str">
            <v>Sudán del Sur</v>
          </cell>
          <cell r="E176" t="str">
            <v>Южный Судан</v>
          </cell>
          <cell r="F176" t="str">
            <v>South Sudanese Pound</v>
          </cell>
          <cell r="G176" t="str">
            <v>SSP</v>
          </cell>
        </row>
        <row r="177">
          <cell r="D177" t="str">
            <v>España</v>
          </cell>
          <cell r="E177" t="str">
            <v>Испания</v>
          </cell>
          <cell r="F177" t="str">
            <v>Euro</v>
          </cell>
          <cell r="G177" t="str">
            <v>EUR</v>
          </cell>
        </row>
        <row r="178">
          <cell r="D178" t="str">
            <v>Sri Lanka</v>
          </cell>
          <cell r="E178" t="str">
            <v>Шри Ланка</v>
          </cell>
          <cell r="F178" t="str">
            <v>Sri Lankan Rupee</v>
          </cell>
          <cell r="G178" t="str">
            <v>LKR</v>
          </cell>
        </row>
        <row r="179">
          <cell r="D179" t="str">
            <v>Sudán</v>
          </cell>
          <cell r="E179" t="str">
            <v>Судан</v>
          </cell>
          <cell r="F179" t="str">
            <v>Sudanese Pound</v>
          </cell>
          <cell r="G179" t="str">
            <v>SDG</v>
          </cell>
        </row>
        <row r="180">
          <cell r="D180" t="str">
            <v>Suriname</v>
          </cell>
          <cell r="E180" t="str">
            <v>Суринам</v>
          </cell>
          <cell r="F180" t="str">
            <v>Surinamese Dollar</v>
          </cell>
          <cell r="G180" t="str">
            <v>SRD</v>
          </cell>
        </row>
        <row r="181">
          <cell r="D181" t="str">
            <v>Swazilandia</v>
          </cell>
          <cell r="E181" t="str">
            <v>Свазиленд</v>
          </cell>
          <cell r="F181" t="str">
            <v>Lilangeni</v>
          </cell>
          <cell r="G181" t="str">
            <v>SZL</v>
          </cell>
        </row>
        <row r="182">
          <cell r="D182" t="str">
            <v>Suecia</v>
          </cell>
          <cell r="E182" t="str">
            <v>Швеция</v>
          </cell>
          <cell r="F182" t="str">
            <v>Sweden Krona</v>
          </cell>
          <cell r="G182" t="str">
            <v>SEK</v>
          </cell>
        </row>
        <row r="183">
          <cell r="D183" t="str">
            <v>Suiza</v>
          </cell>
          <cell r="E183" t="str">
            <v>Швейцария</v>
          </cell>
          <cell r="F183" t="str">
            <v>Swiss Franc</v>
          </cell>
          <cell r="G183" t="str">
            <v>CHF</v>
          </cell>
        </row>
        <row r="184">
          <cell r="D184" t="str">
            <v>República Árabe Siria</v>
          </cell>
          <cell r="E184" t="str">
            <v>Сирийская Арабская Республика</v>
          </cell>
          <cell r="F184" t="str">
            <v>Syrian Pound</v>
          </cell>
          <cell r="G184" t="str">
            <v>SYP</v>
          </cell>
        </row>
        <row r="185">
          <cell r="D185" t="str">
            <v>Taiwan</v>
          </cell>
          <cell r="E185" t="str">
            <v>Тайвань</v>
          </cell>
          <cell r="F185" t="str">
            <v>New Taiwan Dollar</v>
          </cell>
          <cell r="G185" t="str">
            <v>TWD</v>
          </cell>
        </row>
        <row r="186">
          <cell r="D186" t="str">
            <v>Tayikistán</v>
          </cell>
          <cell r="E186" t="str">
            <v>Таджикистан</v>
          </cell>
          <cell r="F186" t="str">
            <v>Tajikistani Somoni</v>
          </cell>
          <cell r="G186" t="str">
            <v>TJS</v>
          </cell>
        </row>
        <row r="187">
          <cell r="D187" t="str">
            <v>Tanzania ( República Unida )</v>
          </cell>
          <cell r="E187" t="str">
            <v>Танзания (Объединенная Республика )</v>
          </cell>
          <cell r="F187" t="str">
            <v>Tanzanian Shilling</v>
          </cell>
          <cell r="G187" t="str">
            <v>TZS</v>
          </cell>
        </row>
        <row r="188">
          <cell r="D188" t="str">
            <v>Tailandia</v>
          </cell>
          <cell r="E188" t="str">
            <v>Таиланд</v>
          </cell>
          <cell r="F188" t="str">
            <v>Baht</v>
          </cell>
          <cell r="G188" t="str">
            <v>THB</v>
          </cell>
        </row>
        <row r="189">
          <cell r="D189" t="str">
            <v>Timor- Leste</v>
          </cell>
          <cell r="E189" t="str">
            <v>Тимор-Лешти</v>
          </cell>
          <cell r="F189" t="str">
            <v>United States Dollar</v>
          </cell>
          <cell r="G189" t="str">
            <v>USD</v>
          </cell>
        </row>
        <row r="190">
          <cell r="D190" t="str">
            <v>Togo</v>
          </cell>
          <cell r="E190" t="str">
            <v>Того</v>
          </cell>
          <cell r="F190" t="str">
            <v>CFA Franc</v>
          </cell>
          <cell r="G190" t="str">
            <v>XOF</v>
          </cell>
        </row>
        <row r="191">
          <cell r="D191" t="str">
            <v>Tonga</v>
          </cell>
          <cell r="E191" t="str">
            <v>Тонга</v>
          </cell>
          <cell r="F191" t="str">
            <v>Paanga</v>
          </cell>
          <cell r="G191" t="str">
            <v>TOP</v>
          </cell>
        </row>
        <row r="192">
          <cell r="D192" t="str">
            <v>Trinidad y Tobago</v>
          </cell>
          <cell r="E192" t="str">
            <v>Тринидад и Тобаго</v>
          </cell>
          <cell r="F192" t="str">
            <v>Trinidad and Tobago Dollar</v>
          </cell>
          <cell r="G192" t="str">
            <v>TTD</v>
          </cell>
        </row>
        <row r="193">
          <cell r="D193" t="str">
            <v>Túnez</v>
          </cell>
          <cell r="E193" t="str">
            <v>Тунис</v>
          </cell>
          <cell r="F193" t="str">
            <v>Tunisian Dinar</v>
          </cell>
          <cell r="G193" t="str">
            <v>TND</v>
          </cell>
        </row>
        <row r="194">
          <cell r="D194" t="str">
            <v>Turquía</v>
          </cell>
          <cell r="E194" t="str">
            <v>Турция</v>
          </cell>
          <cell r="F194" t="str">
            <v>Turkish New Lira</v>
          </cell>
          <cell r="G194" t="str">
            <v>TRY</v>
          </cell>
        </row>
        <row r="195">
          <cell r="D195" t="str">
            <v>Turkmenistán</v>
          </cell>
          <cell r="E195" t="str">
            <v>Туркменистан</v>
          </cell>
          <cell r="F195" t="str">
            <v>Turkmen Manat</v>
          </cell>
          <cell r="G195" t="str">
            <v>TMT</v>
          </cell>
        </row>
        <row r="196">
          <cell r="D196" t="str">
            <v>Tuvalu</v>
          </cell>
          <cell r="E196" t="str">
            <v>Тувалу</v>
          </cell>
          <cell r="F196" t="str">
            <v>Australian Dollar</v>
          </cell>
          <cell r="G196" t="str">
            <v>AUD</v>
          </cell>
        </row>
        <row r="197">
          <cell r="D197" t="str">
            <v>Uganda</v>
          </cell>
          <cell r="E197" t="str">
            <v>Уганда</v>
          </cell>
          <cell r="F197" t="str">
            <v>Ugandan Shilling</v>
          </cell>
          <cell r="G197" t="str">
            <v>UGX</v>
          </cell>
        </row>
        <row r="198">
          <cell r="D198" t="str">
            <v>Ucrania</v>
          </cell>
          <cell r="E198" t="str">
            <v>Украина</v>
          </cell>
          <cell r="F198" t="str">
            <v>Hryvnia</v>
          </cell>
          <cell r="G198" t="str">
            <v>UAH</v>
          </cell>
        </row>
        <row r="199">
          <cell r="D199" t="str">
            <v>Emiratos Árabes Unidos</v>
          </cell>
          <cell r="E199" t="str">
            <v>Объединенные Арабские Эмираты</v>
          </cell>
          <cell r="F199" t="str">
            <v>UAE Dirham</v>
          </cell>
          <cell r="G199" t="str">
            <v>AED</v>
          </cell>
        </row>
        <row r="200">
          <cell r="D200" t="str">
            <v>Reino Unido</v>
          </cell>
          <cell r="E200" t="str">
            <v>Великобритания</v>
          </cell>
          <cell r="F200" t="str">
            <v>Pound Sterling</v>
          </cell>
          <cell r="G200" t="str">
            <v>GBP</v>
          </cell>
        </row>
        <row r="201">
          <cell r="D201" t="str">
            <v>Estados Unidos</v>
          </cell>
          <cell r="E201" t="str">
            <v>США</v>
          </cell>
          <cell r="F201" t="str">
            <v>United States Dollar</v>
          </cell>
          <cell r="G201" t="str">
            <v>USD</v>
          </cell>
        </row>
        <row r="202">
          <cell r="D202" t="str">
            <v>Uruguay</v>
          </cell>
          <cell r="E202" t="str">
            <v>Уругвай</v>
          </cell>
          <cell r="F202" t="str">
            <v>Uruguayan Peso</v>
          </cell>
          <cell r="G202" t="str">
            <v>UYU</v>
          </cell>
        </row>
        <row r="203">
          <cell r="D203" t="str">
            <v>Uzbekistán</v>
          </cell>
          <cell r="E203" t="str">
            <v>Узбекистан</v>
          </cell>
          <cell r="F203" t="str">
            <v>Uzbekistani Som</v>
          </cell>
          <cell r="G203" t="str">
            <v>UZS</v>
          </cell>
        </row>
        <row r="204">
          <cell r="D204" t="str">
            <v>Vanuatu</v>
          </cell>
          <cell r="E204" t="str">
            <v>Вануату</v>
          </cell>
          <cell r="F204" t="str">
            <v>Vanuatu Vatu</v>
          </cell>
          <cell r="G204" t="str">
            <v>VUV</v>
          </cell>
        </row>
        <row r="205">
          <cell r="D205" t="str">
            <v>Venezuela</v>
          </cell>
          <cell r="E205" t="str">
            <v>Венесуэла</v>
          </cell>
          <cell r="F205" t="str">
            <v>Venezuelan Bolivar</v>
          </cell>
          <cell r="G205" t="str">
            <v>VEF</v>
          </cell>
        </row>
        <row r="206">
          <cell r="D206" t="str">
            <v>Viet Nam</v>
          </cell>
          <cell r="E206" t="str">
            <v>Вьетнам</v>
          </cell>
          <cell r="F206" t="str">
            <v>Vietnamese Dong</v>
          </cell>
          <cell r="G206" t="str">
            <v>VND</v>
          </cell>
        </row>
        <row r="207">
          <cell r="D207" t="str">
            <v>Islas Wallis y Futuna</v>
          </cell>
          <cell r="E207" t="str">
            <v>Острова Уоллис и Футуна</v>
          </cell>
          <cell r="F207" t="str">
            <v>CFP Franc</v>
          </cell>
          <cell r="G207" t="str">
            <v>XPF</v>
          </cell>
        </row>
        <row r="208">
          <cell r="D208" t="str">
            <v>Yemen</v>
          </cell>
          <cell r="E208" t="str">
            <v>Йемен</v>
          </cell>
          <cell r="F208" t="str">
            <v>Yemini Rial</v>
          </cell>
          <cell r="G208" t="str">
            <v>YER</v>
          </cell>
        </row>
        <row r="209">
          <cell r="D209" t="str">
            <v>Zambia</v>
          </cell>
          <cell r="E209" t="str">
            <v>Замбия</v>
          </cell>
          <cell r="F209" t="str">
            <v>Zambia Kwacha</v>
          </cell>
          <cell r="G209" t="str">
            <v>ZMW</v>
          </cell>
        </row>
        <row r="210">
          <cell r="D210" t="str">
            <v>Zanzibar</v>
          </cell>
          <cell r="E210" t="str">
            <v>Занзибар</v>
          </cell>
          <cell r="F210" t="str">
            <v>Tanzanian Shilling</v>
          </cell>
          <cell r="G210" t="str">
            <v>TZS</v>
          </cell>
        </row>
        <row r="211">
          <cell r="D211" t="str">
            <v>Zimbabue</v>
          </cell>
          <cell r="E211" t="str">
            <v>Зимбабве</v>
          </cell>
          <cell r="F211" t="str">
            <v>U.S Dollar</v>
          </cell>
          <cell r="G211" t="str">
            <v>USD</v>
          </cell>
        </row>
        <row r="212">
          <cell r="D212" t="e">
            <v>#N/A</v>
          </cell>
          <cell r="E212" t="e">
            <v>#N/A</v>
          </cell>
          <cell r="F212" t="str">
            <v>U.S Dollar</v>
          </cell>
          <cell r="G212" t="str">
            <v>USD</v>
          </cell>
        </row>
        <row r="213">
          <cell r="D213" t="str">
            <v>Multicountry Southern Africa SADC</v>
          </cell>
          <cell r="E213" t="str">
            <v>Multicountry Southern Africa SADC</v>
          </cell>
          <cell r="F213" t="str">
            <v>U.S Dollar</v>
          </cell>
          <cell r="G213" t="str">
            <v>USD</v>
          </cell>
        </row>
        <row r="214">
          <cell r="D214"/>
          <cell r="E214"/>
          <cell r="F214" t="str">
            <v>U.S Dollar</v>
          </cell>
          <cell r="G214" t="str">
            <v>USD</v>
          </cell>
        </row>
        <row r="215">
          <cell r="D215" t="e">
            <v>#N/A</v>
          </cell>
          <cell r="E215" t="e">
            <v>#N/A</v>
          </cell>
          <cell r="F215" t="str">
            <v>U.S Dollar</v>
          </cell>
          <cell r="G215" t="str">
            <v>USD</v>
          </cell>
        </row>
        <row r="216">
          <cell r="D216" t="str">
            <v>Multicountry Caribbean CARICOM-PANCAP</v>
          </cell>
          <cell r="E216" t="str">
            <v>Multicountry Caribbean CARICOM-PANCAP</v>
          </cell>
          <cell r="F216" t="str">
            <v>U.S Dollar</v>
          </cell>
          <cell r="G216" t="str">
            <v>USD</v>
          </cell>
        </row>
        <row r="217">
          <cell r="D217" t="e">
            <v>#N/A</v>
          </cell>
          <cell r="E217" t="e">
            <v>#N/A</v>
          </cell>
          <cell r="F217" t="str">
            <v>U.S Dollar</v>
          </cell>
          <cell r="G217" t="str">
            <v>USD</v>
          </cell>
        </row>
        <row r="218">
          <cell r="D218" t="e">
            <v>#N/A</v>
          </cell>
          <cell r="E218" t="e">
            <v>#N/A</v>
          </cell>
          <cell r="F218" t="str">
            <v>U.S Dollar</v>
          </cell>
          <cell r="G218" t="str">
            <v>USD</v>
          </cell>
        </row>
        <row r="219">
          <cell r="D219" t="str">
            <v>Multicountry Americas EMMIE</v>
          </cell>
          <cell r="E219" t="str">
            <v>Multicountry Americas EMMIE</v>
          </cell>
          <cell r="F219" t="str">
            <v>U.S Dollar</v>
          </cell>
          <cell r="G219" t="str">
            <v>USD</v>
          </cell>
        </row>
        <row r="220">
          <cell r="D220" t="str">
            <v>Multicountry Caribbean MCC</v>
          </cell>
          <cell r="E220" t="str">
            <v>Multicountry Caribbean MCC</v>
          </cell>
          <cell r="F220" t="str">
            <v>U.S Dollar</v>
          </cell>
          <cell r="G220" t="str">
            <v>USD</v>
          </cell>
        </row>
        <row r="221">
          <cell r="D221" t="str">
            <v>Multicountry Central Americas REDCA</v>
          </cell>
          <cell r="E221" t="str">
            <v>Multicountry Central Americas REDCA</v>
          </cell>
          <cell r="F221" t="str">
            <v>U.S Dollar</v>
          </cell>
          <cell r="G221" t="str">
            <v>USD</v>
          </cell>
        </row>
        <row r="222">
          <cell r="D222" t="str">
            <v>Multicountry Americas REDTRASEX</v>
          </cell>
          <cell r="E222" t="str">
            <v>Multicountry Americas REDTRASEX</v>
          </cell>
          <cell r="F222" t="str">
            <v>U.S Dollar</v>
          </cell>
          <cell r="G222" t="str">
            <v>USD</v>
          </cell>
        </row>
        <row r="223">
          <cell r="D223" t="str">
            <v>Multicountry East Asia and Pacific APN</v>
          </cell>
          <cell r="E223" t="str">
            <v>Multicountry East Asia and Pacific APN</v>
          </cell>
          <cell r="F223" t="str">
            <v>U.S Dollar</v>
          </cell>
          <cell r="G223" t="str">
            <v>USD</v>
          </cell>
        </row>
        <row r="224">
          <cell r="D224" t="str">
            <v>Multicountry East Asia and Pacific HIVOS</v>
          </cell>
          <cell r="E224" t="str">
            <v>Multicountry East Asia and Pacific HIVOS</v>
          </cell>
          <cell r="F224" t="str">
            <v>U.S Dollar</v>
          </cell>
          <cell r="G224" t="str">
            <v>USD</v>
          </cell>
        </row>
        <row r="225">
          <cell r="D225" t="str">
            <v>Multicountry East Asia and Pacific RAI</v>
          </cell>
          <cell r="E225" t="str">
            <v>Multicountry East Asia and Pacific RAI</v>
          </cell>
          <cell r="F225" t="str">
            <v>U.S Dollar</v>
          </cell>
          <cell r="G225" t="str">
            <v>USD</v>
          </cell>
        </row>
        <row r="226">
          <cell r="D226" t="str">
            <v>Multicountry EECA EHRN</v>
          </cell>
          <cell r="E226" t="str">
            <v>Multicountry EECA EHRN</v>
          </cell>
          <cell r="F226" t="str">
            <v>U.S Dollar</v>
          </cell>
          <cell r="G226" t="str">
            <v>USD</v>
          </cell>
        </row>
        <row r="227">
          <cell r="D227" t="str">
            <v>Multicountry MENA HRA</v>
          </cell>
          <cell r="E227" t="str">
            <v>Multicountry MENA HRA</v>
          </cell>
          <cell r="F227" t="str">
            <v>U.S Dollar</v>
          </cell>
          <cell r="G227" t="str">
            <v>USD</v>
          </cell>
        </row>
        <row r="228">
          <cell r="D228" t="str">
            <v>Multicountry South Asia</v>
          </cell>
          <cell r="E228" t="str">
            <v>Multicountry South Asia</v>
          </cell>
          <cell r="F228" t="str">
            <v>U.S Dollar</v>
          </cell>
          <cell r="G228" t="str">
            <v>USD</v>
          </cell>
        </row>
        <row r="229">
          <cell r="D229" t="str">
            <v>Multicountry Western Pacific</v>
          </cell>
          <cell r="E229" t="str">
            <v>Multicountry Western Pacific</v>
          </cell>
          <cell r="F229" t="str">
            <v>U.S Dollar</v>
          </cell>
          <cell r="G229" t="str">
            <v>USD</v>
          </cell>
        </row>
        <row r="230">
          <cell r="D230" t="str">
            <v>Multicountry Southern Africa HIVOS</v>
          </cell>
          <cell r="E230" t="str">
            <v>Multicountry Southern Africa HIVOS</v>
          </cell>
          <cell r="F230" t="str">
            <v>U.S Dollar</v>
          </cell>
          <cell r="G230" t="str">
            <v>USD</v>
          </cell>
        </row>
        <row r="231">
          <cell r="D231" t="str">
            <v>Multicountry Southern Africa ARASA</v>
          </cell>
          <cell r="E231" t="str">
            <v>Multicountry Southern Africa ARASA</v>
          </cell>
          <cell r="F231" t="str">
            <v>U.S Dollar</v>
          </cell>
          <cell r="G231" t="str">
            <v>USD</v>
          </cell>
        </row>
        <row r="232">
          <cell r="D232" t="str">
            <v>Multicountry Eastern Africa KANCO</v>
          </cell>
          <cell r="E232" t="str">
            <v>Multicountry Eastern Africa KANCO</v>
          </cell>
          <cell r="F232" t="str">
            <v>U.S Dollar</v>
          </cell>
          <cell r="G232" t="str">
            <v>USD</v>
          </cell>
        </row>
        <row r="233">
          <cell r="D233" t="str">
            <v>Multicountry Eastern Africa ANECCA</v>
          </cell>
          <cell r="E233" t="str">
            <v>Multicountry Eastern Africa ANECCA</v>
          </cell>
          <cell r="F233" t="str">
            <v>U.S Dollar</v>
          </cell>
          <cell r="G233" t="str">
            <v>USD</v>
          </cell>
        </row>
        <row r="234">
          <cell r="D234" t="str">
            <v>Multicountry West Africa ALCO</v>
          </cell>
          <cell r="E234" t="str">
            <v>Multicountry West Africa ALCO</v>
          </cell>
          <cell r="F234" t="str">
            <v>CFA Franc</v>
          </cell>
          <cell r="G234" t="str">
            <v>XOF</v>
          </cell>
        </row>
        <row r="235">
          <cell r="D235" t="str">
            <v>Multicountry Eastern Africa IGAD</v>
          </cell>
          <cell r="E235" t="str">
            <v>Multicountry Eastern Africa IGAD</v>
          </cell>
          <cell r="F235" t="str">
            <v>U.S Dollar</v>
          </cell>
          <cell r="G235" t="str">
            <v>USD</v>
          </cell>
        </row>
        <row r="236">
          <cell r="D236" t="str">
            <v>Multicountry Southern Africa E11</v>
          </cell>
          <cell r="E236" t="str">
            <v>Multicountry Southern Africa E12</v>
          </cell>
          <cell r="F236" t="str">
            <v>U.S Dollar</v>
          </cell>
          <cell r="G236" t="str">
            <v>USD</v>
          </cell>
        </row>
        <row r="237">
          <cell r="D237" t="str">
            <v>Multicountry Southern Africa WHC</v>
          </cell>
          <cell r="E237" t="str">
            <v>Multicountry Southern Africa WHC</v>
          </cell>
          <cell r="F237" t="str">
            <v>U.S Dollar</v>
          </cell>
          <cell r="G237" t="str">
            <v>USD</v>
          </cell>
        </row>
        <row r="238">
          <cell r="D238" t="str">
            <v>Multicountry Africa ECSA-HC</v>
          </cell>
          <cell r="E238" t="str">
            <v>Multicountry Africa ECSA-HC</v>
          </cell>
          <cell r="F238" t="str">
            <v>U.S Dollar</v>
          </cell>
          <cell r="G238" t="str">
            <v>USD</v>
          </cell>
        </row>
        <row r="239">
          <cell r="D239" t="e">
            <v>#N/A</v>
          </cell>
          <cell r="E239" t="e">
            <v>#N/A</v>
          </cell>
          <cell r="F239" t="str">
            <v>U.S Dollar</v>
          </cell>
          <cell r="G239" t="str">
            <v>USD</v>
          </cell>
        </row>
        <row r="240">
          <cell r="D240" t="str">
            <v>Multicountry EECA ECUO</v>
          </cell>
          <cell r="E240" t="str">
            <v>Multicountry EECA ECUO</v>
          </cell>
          <cell r="F240" t="str">
            <v>Euro</v>
          </cell>
          <cell r="G240" t="str">
            <v>EUR</v>
          </cell>
        </row>
        <row r="241">
          <cell r="D241" t="str">
            <v>Multicountry EECA PAS</v>
          </cell>
          <cell r="E241" t="str">
            <v>Multicountry EECA PAS</v>
          </cell>
          <cell r="F241" t="str">
            <v>U.S Dollar</v>
          </cell>
          <cell r="G241" t="str">
            <v>USD</v>
          </cell>
        </row>
        <row r="242">
          <cell r="D242" t="e">
            <v>#N/A</v>
          </cell>
          <cell r="E242" t="e">
            <v>#N/A</v>
          </cell>
          <cell r="F242" t="str">
            <v>U.S Dollar</v>
          </cell>
          <cell r="G242" t="str">
            <v>USD</v>
          </cell>
        </row>
        <row r="243">
          <cell r="D243" t="str">
            <v>Multicountry Americas ICW</v>
          </cell>
          <cell r="E243" t="str">
            <v>Multicountry Americas ICW</v>
          </cell>
          <cell r="F243" t="str">
            <v>U.S Dollar</v>
          </cell>
          <cell r="G243" t="str">
            <v>USD</v>
          </cell>
        </row>
        <row r="244">
          <cell r="D244" t="str">
            <v>Multicountry Americas REDLACTRANS</v>
          </cell>
          <cell r="E244" t="str">
            <v>Multicountry Americas REDLACTRANS</v>
          </cell>
          <cell r="F244" t="str">
            <v>U.S Dollar</v>
          </cell>
          <cell r="G244" t="str">
            <v>USD</v>
          </cell>
        </row>
        <row r="245">
          <cell r="D245" t="e">
            <v>#N/A</v>
          </cell>
          <cell r="E245" t="e">
            <v>#N/A</v>
          </cell>
          <cell r="F245" t="str">
            <v>U.S Dollar</v>
          </cell>
          <cell r="G245" t="str">
            <v>USD</v>
          </cell>
        </row>
        <row r="246">
          <cell r="D246" t="str">
            <v>Multicountry EECA ECOM</v>
          </cell>
          <cell r="E246" t="str">
            <v>Multicountry EECA ECOM</v>
          </cell>
          <cell r="F246"/>
          <cell r="G246"/>
        </row>
        <row r="247">
          <cell r="D247" t="str">
            <v>Multicountry Western Africa ANCS</v>
          </cell>
          <cell r="E247" t="str">
            <v>Multicountry Western Africa ANCS</v>
          </cell>
          <cell r="F247"/>
          <cell r="G247"/>
        </row>
        <row r="248">
          <cell r="D248" t="str">
            <v>Multicountry Middle East MER</v>
          </cell>
          <cell r="E248" t="str">
            <v>Multicountry Middle East MER</v>
          </cell>
          <cell r="F248"/>
          <cell r="G248"/>
        </row>
        <row r="249">
          <cell r="D249" t="str">
            <v>Multicountry EECA IHAU</v>
          </cell>
          <cell r="E249" t="str">
            <v>Multicountry EECA IHAU</v>
          </cell>
          <cell r="F249"/>
          <cell r="G249"/>
        </row>
        <row r="250">
          <cell r="D250" t="str">
            <v>Multicountry Western Africa HI</v>
          </cell>
          <cell r="E250" t="str">
            <v>Multicountry Western Africa HI</v>
          </cell>
          <cell r="F250"/>
          <cell r="G250"/>
        </row>
      </sheetData>
      <sheetData sheetId="6">
        <row r="1">
          <cell r="C1">
            <v>2</v>
          </cell>
        </row>
      </sheetData>
      <sheetData sheetId="7" refreshError="1"/>
      <sheetData sheetId="8" refreshError="1"/>
      <sheetData sheetId="9">
        <row r="107">
          <cell r="X107">
            <v>14481816.408867192</v>
          </cell>
        </row>
      </sheetData>
      <sheetData sheetId="10">
        <row r="107">
          <cell r="X107">
            <v>14481816.408867195</v>
          </cell>
        </row>
      </sheetData>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
          <cell r="B1" t="str">
            <v xml:space="preserve">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 log"/>
      <sheetName val="Setup"/>
      <sheetName val="Detailed Budget"/>
      <sheetName val="Data Sheet"/>
      <sheetName val="Admin Sheet"/>
      <sheetName val="Recipient sheet"/>
      <sheetName val="Currencies"/>
      <sheetName val="Translations"/>
      <sheetName val="Budget Summary"/>
      <sheetName val="Budget Summary En"/>
      <sheetName val="Summary by Intervention"/>
      <sheetName val="CatInt"/>
      <sheetName val="Summary by Cost Input"/>
      <sheetName val="Cost Inputs"/>
      <sheetName val="Rank unique Mod-Int-PR"/>
      <sheetName val="Assumptions HR"/>
      <sheetName val="Assumptions TRC"/>
      <sheetName val="Assumptions Other"/>
      <sheetName val="Free sheet-enter what you need"/>
      <sheetName val="Free pivot table"/>
      <sheetName val="Financial Triggers - Budget"/>
      <sheetName val="Country"/>
      <sheetName val="Recipient"/>
      <sheetName val="Assumptions"/>
      <sheetName val="CatCmp"/>
      <sheetName val="CatModules"/>
      <sheetName val="ModInCmp"/>
      <sheetName val="Budget Lines"/>
      <sheetName val="ActivityConcat"/>
      <sheetName val="CostGroup"/>
      <sheetName val="apttusmeta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2">
          <cell r="AA2" t="str">
            <v>CHF</v>
          </cell>
          <cell r="AC2" t="str">
            <v>g</v>
          </cell>
        </row>
        <row r="3">
          <cell r="AC3" t="str">
            <v>mg</v>
          </cell>
        </row>
        <row r="4">
          <cell r="AC4" t="str">
            <v>ml</v>
          </cell>
        </row>
        <row r="5">
          <cell r="AC5" t="str">
            <v>tab</v>
          </cell>
        </row>
        <row r="6">
          <cell r="AC6" t="str">
            <v>supp</v>
          </cell>
        </row>
        <row r="7">
          <cell r="AC7" t="str">
            <v>Kit</v>
          </cell>
        </row>
        <row r="8">
          <cell r="AC8" t="str">
            <v>Capsule</v>
          </cell>
        </row>
        <row r="9">
          <cell r="AC9" t="str">
            <v>Injection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Log"/>
      <sheetName val="Instructions"/>
      <sheetName val="Setup"/>
      <sheetName val="Pharmaceuticals"/>
      <sheetName val="Health Products &amp; Equipment"/>
      <sheetName val="Other Pharma &amp; Health Products"/>
      <sheetName val="PSM Costs"/>
      <sheetName val="Budget Summary"/>
      <sheetName val="ActivityConcat"/>
      <sheetName val="Recipient"/>
      <sheetName val="Currencies"/>
      <sheetName val="Rank unique CI-Prod-Spec"/>
      <sheetName val="CostInpInCmpInSFpsmCat"/>
      <sheetName val="Product Summary"/>
      <sheetName val="Rank unique Mod-Int-CI-PR"/>
      <sheetName val="PSM Detailed Budget"/>
      <sheetName val="Country"/>
      <sheetName val="Translations"/>
      <sheetName val="CatCmp"/>
      <sheetName val="CatModules"/>
      <sheetName val="ModInCmp"/>
      <sheetName val="CatInt"/>
      <sheetName val="CatCostGrp"/>
      <sheetName val="CatCostInp"/>
      <sheetName val="CatProd"/>
      <sheetName val="CatProdSpec"/>
      <sheetName val="Query for PSM products"/>
    </sheetNames>
    <sheetDataSet>
      <sheetData sheetId="0"/>
      <sheetData sheetId="1"/>
      <sheetData sheetId="2">
        <row r="10">
          <cell r="C10" t="str">
            <v>USD</v>
          </cell>
        </row>
        <row r="16">
          <cell r="B16" t="str">
            <v>Ministry of Health of El Salvador</v>
          </cell>
          <cell r="D16" t="str">
            <v>MINSAL</v>
          </cell>
        </row>
      </sheetData>
      <sheetData sheetId="3"/>
      <sheetData sheetId="4"/>
      <sheetData sheetId="5"/>
      <sheetData sheetId="6"/>
      <sheetData sheetId="7"/>
      <sheetData sheetId="8"/>
      <sheetData sheetId="9"/>
      <sheetData sheetId="10"/>
      <sheetData sheetId="11"/>
      <sheetData sheetId="12">
        <row r="1">
          <cell r="D1">
            <v>3</v>
          </cell>
          <cell r="F1">
            <v>10</v>
          </cell>
        </row>
        <row r="3">
          <cell r="D3" t="str">
            <v>5.2 Condoms - Male</v>
          </cell>
          <cell r="F3" t="str">
            <v>4.5 Opportunistic infections and STI medicines</v>
          </cell>
        </row>
      </sheetData>
      <sheetData sheetId="13"/>
      <sheetData sheetId="14"/>
      <sheetData sheetId="15"/>
      <sheetData sheetId="16"/>
      <sheetData sheetId="17">
        <row r="45">
          <cell r="A45" t="str">
            <v>Q1 Quantity</v>
          </cell>
        </row>
      </sheetData>
      <sheetData sheetId="18"/>
      <sheetData sheetId="19"/>
      <sheetData sheetId="20">
        <row r="1">
          <cell r="A1" t="str">
            <v>CatModRowNbr</v>
          </cell>
        </row>
      </sheetData>
      <sheetData sheetId="21"/>
      <sheetData sheetId="22"/>
      <sheetData sheetId="23">
        <row r="2">
          <cell r="E2" t="str">
            <v>1.0 Human Resources (HR)</v>
          </cell>
        </row>
      </sheetData>
      <sheetData sheetId="24"/>
      <sheetData sheetId="25"/>
      <sheetData sheetId="2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rma CIs"/>
      <sheetName val="CatInt"/>
      <sheetName val="Setup"/>
      <sheetName val="Cost Inputs"/>
      <sheetName val="CatCmp"/>
      <sheetName val="Detailed Budget"/>
      <sheetName val="CatProd"/>
      <sheetName val="Definitions"/>
      <sheetName val="ModInCmp"/>
      <sheetName val="Feuil1"/>
      <sheetName val="Codes "/>
      <sheetName val="Lists"/>
      <sheetName val="Pharma%20CIs"/>
      <sheetName val="Budget Template"/>
      <sheetName val="Data Sheet"/>
      <sheetName val="Sheet1"/>
      <sheetName val="CIs"/>
      <sheetName val="Assumptions"/>
      <sheetName val="Budget Lines"/>
      <sheetName val="Country"/>
      <sheetName val="Translations"/>
      <sheetName val="Currencies"/>
      <sheetName val="Recipient"/>
      <sheetName val="IRS FORMAT GF"/>
      <sheetName val="Memo HIV"/>
      <sheetName val="Apercu - Section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s"/>
      <sheetName val="Pharma CIs"/>
      <sheetName val="Chg log"/>
      <sheetName val="Instructions"/>
      <sheetName val="Setup"/>
      <sheetName val="Detailed Budget"/>
      <sheetName val="Currencies"/>
      <sheetName val="Assumptions TRC"/>
      <sheetName val="TRC-PIVOT"/>
      <sheetName val="Assumptions HR"/>
      <sheetName val="Assumptions Other"/>
      <sheetName val="Budget Summary"/>
      <sheetName val="Summary by Intervention"/>
      <sheetName val="Summary by Cost Input"/>
      <sheetName val="CatInt"/>
      <sheetName val="Cost Inputs"/>
      <sheetName val="Concept Note Module Budget"/>
      <sheetName val="Free sheet-enter what you need"/>
      <sheetName val="Free pivot table"/>
      <sheetName val="Rank unique Mod-Int-PR"/>
      <sheetName val="Country"/>
      <sheetName val="Recipient"/>
      <sheetName val="Assumptions"/>
      <sheetName val="CatCmp"/>
      <sheetName val="CatModules"/>
      <sheetName val="ModInCmp"/>
      <sheetName val="Budget Lines"/>
      <sheetName val="ActivityConcat"/>
      <sheetName val="Translations"/>
      <sheetName val="CostGroup"/>
      <sheetName val="Data Sheet"/>
      <sheetName val="IRS FORMAT GF"/>
      <sheetName val="Range Page"/>
    </sheetNames>
    <sheetDataSet>
      <sheetData sheetId="0" refreshError="1"/>
      <sheetData sheetId="1" refreshError="1"/>
      <sheetData sheetId="2"/>
      <sheetData sheetId="3"/>
      <sheetData sheetId="4">
        <row r="2">
          <cell r="A2" t="str">
            <v xml:space="preserve">Please remember to right click "Refresh" every time you update the data in the "Assumption" TRC sheet. </v>
          </cell>
        </row>
      </sheetData>
      <sheetData sheetId="5">
        <row r="2">
          <cell r="A2" t="str">
            <v xml:space="preserve">Please remember to right click "Refresh" every time you update the data in the "Assumption" TRC sheet. </v>
          </cell>
        </row>
      </sheetData>
      <sheetData sheetId="6">
        <row r="2">
          <cell r="A2" t="str">
            <v xml:space="preserve">Please remember to right click "Refresh" every time you update the data in the "Assumption" TRC sheet. </v>
          </cell>
        </row>
      </sheetData>
      <sheetData sheetId="7">
        <row r="2">
          <cell r="A2" t="str">
            <v xml:space="preserve">Please remember to right click "Refresh" every time you update the data in the "Assumption" TRC sheet. </v>
          </cell>
        </row>
      </sheetData>
      <sheetData sheetId="8">
        <row r="2">
          <cell r="A2" t="str">
            <v xml:space="preserve">Please remember to right click "Refresh" every time you update the data in the "Assumption" TRC sheet. </v>
          </cell>
        </row>
      </sheetData>
      <sheetData sheetId="9">
        <row r="2">
          <cell r="A2" t="str">
            <v xml:space="preserve">Please remember to right click "Refresh" every time you update the data in the "Assumption" TRC sheet. </v>
          </cell>
        </row>
      </sheetData>
      <sheetData sheetId="10">
        <row r="2">
          <cell r="A2" t="str">
            <v xml:space="preserve">Please remember to right click "Refresh" every time you update the data in the "Assumption" TRC sheet. </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ecucion_Financiera-5"/>
      <sheetName val="CONCILIACIONES"/>
      <sheetName val="SALDO DE CAJA"/>
      <sheetName val="MAYOR AUXILIAR NOV2019"/>
    </sheetNames>
    <sheetDataSet>
      <sheetData sheetId="0">
        <row r="7">
          <cell r="W7">
            <v>90958.32</v>
          </cell>
        </row>
        <row r="15">
          <cell r="W15">
            <v>1320.9</v>
          </cell>
        </row>
        <row r="18">
          <cell r="W18">
            <v>3606.72</v>
          </cell>
        </row>
        <row r="19">
          <cell r="W19">
            <v>20000</v>
          </cell>
        </row>
        <row r="48">
          <cell r="W48">
            <v>24200</v>
          </cell>
        </row>
      </sheetData>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y Intervention"/>
      <sheetName val="Budget Revision Form23092019"/>
      <sheetName val="Hoja3"/>
      <sheetName val="Hoja4"/>
      <sheetName val="Hoja5"/>
      <sheetName val="Hoja6"/>
      <sheetName val="Hoja7"/>
      <sheetName val="Hoja8"/>
      <sheetName val="Hoja9"/>
      <sheetName val="Hoja2"/>
      <sheetName val="analisis financiero 23092019"/>
      <sheetName val="Budget Revision Form 14082019"/>
      <sheetName val="analisis financiero 14082019"/>
      <sheetName val="Budget Revision Form12072019"/>
      <sheetName val="RECALENDARIZACION14082019"/>
      <sheetName val="RECALENDARIZACION 21102019"/>
      <sheetName val="Hoja1"/>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S10">
            <v>200</v>
          </cell>
        </row>
      </sheetData>
      <sheetData sheetId="14"/>
      <sheetData sheetId="15"/>
      <sheetData sheetId="16"/>
      <sheetData sheetId="1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249977111117893"/>
  </sheetPr>
  <dimension ref="B1:W108"/>
  <sheetViews>
    <sheetView topLeftCell="J7" zoomScale="70" zoomScaleNormal="70" workbookViewId="0">
      <selection activeCell="V10" sqref="V10"/>
    </sheetView>
  </sheetViews>
  <sheetFormatPr baseColWidth="10" defaultColWidth="9" defaultRowHeight="14.25"/>
  <cols>
    <col min="1" max="1" width="0.875" style="2" customWidth="1"/>
    <col min="2" max="2" width="9.625" style="126" customWidth="1"/>
    <col min="3" max="3" width="20.25" style="38" customWidth="1"/>
    <col min="4" max="4" width="23" style="38" customWidth="1"/>
    <col min="5" max="5" width="23.875" style="38" customWidth="1"/>
    <col min="6" max="6" width="17.75" style="42" customWidth="1"/>
    <col min="7" max="7" width="15.25" style="14" customWidth="1"/>
    <col min="8" max="9" width="17.125" customWidth="1"/>
    <col min="10" max="10" width="19" customWidth="1"/>
    <col min="11" max="11" width="17.125" customWidth="1"/>
    <col min="12" max="12" width="1.625" customWidth="1"/>
    <col min="13" max="13" width="18.25" customWidth="1"/>
    <col min="14" max="14" width="13.125" style="2" customWidth="1"/>
    <col min="15" max="15" width="24.375" style="38" customWidth="1"/>
    <col min="16" max="16" width="20.5" style="38" customWidth="1"/>
    <col min="17" max="17" width="17.5" style="38" customWidth="1"/>
    <col min="18" max="20" width="21.375" style="38" customWidth="1"/>
    <col min="21" max="21" width="21.875" style="9" customWidth="1"/>
    <col min="22" max="22" width="71.375" style="38" customWidth="1"/>
    <col min="23" max="23" width="16.125" style="2" customWidth="1"/>
    <col min="24" max="25" width="9" style="2"/>
    <col min="26" max="26" width="10.625" style="2" bestFit="1" customWidth="1"/>
    <col min="27" max="16384" width="9" style="2"/>
  </cols>
  <sheetData>
    <row r="1" spans="2:23" ht="15" thickBot="1"/>
    <row r="2" spans="2:23" ht="28.5" customHeight="1" thickBot="1">
      <c r="B2" s="166" t="s">
        <v>53</v>
      </c>
      <c r="C2" s="167"/>
      <c r="D2" s="167"/>
      <c r="E2" s="167"/>
      <c r="F2" s="167"/>
      <c r="G2" s="167"/>
      <c r="H2" s="168"/>
      <c r="I2" s="152"/>
    </row>
    <row r="3" spans="2:23" ht="27" customHeight="1" thickBot="1">
      <c r="B3" s="169" t="s">
        <v>62</v>
      </c>
      <c r="C3" s="170"/>
      <c r="D3" s="170"/>
      <c r="E3" s="170"/>
      <c r="F3" s="170"/>
      <c r="G3" s="170"/>
      <c r="N3" s="171" t="s">
        <v>4</v>
      </c>
      <c r="O3" s="172"/>
      <c r="P3" s="173" t="s">
        <v>5</v>
      </c>
      <c r="Q3" s="173"/>
      <c r="R3" s="173"/>
      <c r="S3" s="174"/>
      <c r="T3" s="174"/>
      <c r="U3" s="175"/>
    </row>
    <row r="4" spans="2:23" ht="41.25" customHeight="1">
      <c r="B4" s="176" t="s">
        <v>1</v>
      </c>
      <c r="C4" s="177"/>
      <c r="D4" s="178" t="s">
        <v>37</v>
      </c>
      <c r="E4" s="179"/>
      <c r="N4" s="180" t="s">
        <v>6</v>
      </c>
      <c r="O4" s="181"/>
      <c r="P4" s="182" t="s">
        <v>7</v>
      </c>
      <c r="Q4" s="182"/>
      <c r="R4" s="182"/>
      <c r="S4" s="183"/>
      <c r="T4" s="183"/>
      <c r="U4" s="184"/>
    </row>
    <row r="5" spans="2:23" ht="41.25" customHeight="1">
      <c r="B5" s="185" t="s">
        <v>2</v>
      </c>
      <c r="C5" s="186"/>
      <c r="D5" s="187" t="s">
        <v>38</v>
      </c>
      <c r="E5" s="188"/>
      <c r="N5" s="180" t="s">
        <v>8</v>
      </c>
      <c r="O5" s="181"/>
      <c r="P5" s="189"/>
      <c r="Q5" s="189"/>
      <c r="R5" s="189"/>
      <c r="S5" s="190"/>
      <c r="T5" s="190"/>
      <c r="U5" s="191"/>
    </row>
    <row r="6" spans="2:23" ht="41.25" customHeight="1" thickBot="1">
      <c r="B6" s="192" t="s">
        <v>3</v>
      </c>
      <c r="C6" s="193"/>
      <c r="D6" s="194" t="s">
        <v>39</v>
      </c>
      <c r="E6" s="195"/>
      <c r="N6" s="196" t="s">
        <v>9</v>
      </c>
      <c r="O6" s="197"/>
      <c r="P6" s="198"/>
      <c r="Q6" s="198"/>
      <c r="R6" s="198"/>
      <c r="S6" s="199"/>
      <c r="T6" s="199"/>
      <c r="U6" s="200"/>
    </row>
    <row r="7" spans="2:23" ht="27" customHeight="1" thickBot="1">
      <c r="B7" s="201"/>
      <c r="C7" s="201"/>
      <c r="D7" s="201"/>
      <c r="E7" s="201"/>
      <c r="F7" s="201"/>
      <c r="G7" s="70"/>
      <c r="H7" s="70"/>
      <c r="I7" s="70"/>
      <c r="J7" s="70"/>
      <c r="K7" s="101"/>
    </row>
    <row r="8" spans="2:23" ht="54" customHeight="1" thickBot="1">
      <c r="B8" s="166" t="s">
        <v>16</v>
      </c>
      <c r="C8" s="167"/>
      <c r="D8" s="167"/>
      <c r="E8" s="167"/>
      <c r="F8" s="167"/>
      <c r="G8" s="167"/>
      <c r="H8" s="167"/>
      <c r="I8" s="167"/>
      <c r="J8" s="167"/>
      <c r="K8" s="168"/>
      <c r="M8" s="166" t="s">
        <v>17</v>
      </c>
      <c r="N8" s="167"/>
      <c r="O8" s="167"/>
      <c r="P8" s="167"/>
      <c r="Q8" s="167"/>
      <c r="R8" s="167"/>
      <c r="S8" s="167"/>
      <c r="T8" s="167"/>
      <c r="U8" s="167"/>
      <c r="V8" s="168"/>
      <c r="W8" s="202" t="s">
        <v>10</v>
      </c>
    </row>
    <row r="9" spans="2:23" s="126" customFormat="1" ht="115.5" customHeight="1" thickBot="1">
      <c r="B9" s="11" t="s">
        <v>18</v>
      </c>
      <c r="C9" s="12" t="s">
        <v>20</v>
      </c>
      <c r="D9" s="12" t="s">
        <v>19</v>
      </c>
      <c r="E9" s="13" t="s">
        <v>21</v>
      </c>
      <c r="F9" s="11" t="s">
        <v>22</v>
      </c>
      <c r="G9" s="11" t="s">
        <v>23</v>
      </c>
      <c r="H9" s="11" t="s">
        <v>72</v>
      </c>
      <c r="I9" s="11" t="s">
        <v>132</v>
      </c>
      <c r="J9" s="13" t="s">
        <v>25</v>
      </c>
      <c r="K9" s="13" t="s">
        <v>56</v>
      </c>
      <c r="L9" s="14"/>
      <c r="M9" s="13" t="s">
        <v>57</v>
      </c>
      <c r="N9" s="11" t="s">
        <v>18</v>
      </c>
      <c r="O9" s="12" t="s">
        <v>20</v>
      </c>
      <c r="P9" s="12" t="s">
        <v>19</v>
      </c>
      <c r="Q9" s="11" t="s">
        <v>22</v>
      </c>
      <c r="R9" s="13" t="s">
        <v>21</v>
      </c>
      <c r="S9" s="66" t="s">
        <v>26</v>
      </c>
      <c r="T9" s="95" t="s">
        <v>130</v>
      </c>
      <c r="U9" s="66" t="s">
        <v>131</v>
      </c>
      <c r="V9" s="102" t="s">
        <v>27</v>
      </c>
      <c r="W9" s="203"/>
    </row>
    <row r="10" spans="2:23" s="126" customFormat="1" ht="172.5" customHeight="1" thickBot="1">
      <c r="B10" s="103">
        <v>3</v>
      </c>
      <c r="C10" s="104" t="s">
        <v>28</v>
      </c>
      <c r="D10" s="104" t="s">
        <v>29</v>
      </c>
      <c r="E10" s="104" t="s">
        <v>69</v>
      </c>
      <c r="F10" s="105" t="s">
        <v>70</v>
      </c>
      <c r="G10" s="94">
        <v>78750</v>
      </c>
      <c r="H10" s="94">
        <v>3900</v>
      </c>
      <c r="I10" s="94"/>
      <c r="J10" s="94">
        <v>3900</v>
      </c>
      <c r="K10" s="93" t="s">
        <v>87</v>
      </c>
      <c r="L10" s="14"/>
      <c r="M10" s="93" t="s">
        <v>87</v>
      </c>
      <c r="N10" s="131">
        <v>3</v>
      </c>
      <c r="O10" s="104" t="s">
        <v>28</v>
      </c>
      <c r="P10" s="104" t="s">
        <v>29</v>
      </c>
      <c r="Q10" s="105" t="s">
        <v>70</v>
      </c>
      <c r="R10" s="104" t="s">
        <v>69</v>
      </c>
      <c r="S10" s="129">
        <v>3900</v>
      </c>
      <c r="T10" s="149">
        <v>3900</v>
      </c>
      <c r="U10" s="129"/>
      <c r="V10" s="108" t="s">
        <v>113</v>
      </c>
      <c r="W10" s="109"/>
    </row>
    <row r="11" spans="2:23" s="126" customFormat="1" ht="207" customHeight="1" thickBot="1">
      <c r="B11" s="103">
        <v>10</v>
      </c>
      <c r="C11" s="106" t="s">
        <v>73</v>
      </c>
      <c r="D11" s="106" t="s">
        <v>74</v>
      </c>
      <c r="E11" s="106" t="s">
        <v>75</v>
      </c>
      <c r="F11" s="105" t="s">
        <v>12</v>
      </c>
      <c r="G11" s="94">
        <v>94793.600000000006</v>
      </c>
      <c r="H11" s="94">
        <v>16228.049999999996</v>
      </c>
      <c r="I11" s="94"/>
      <c r="J11" s="94">
        <f>+'[6]Ejecucion_Financiera-5'!$W$15</f>
        <v>1320.9</v>
      </c>
      <c r="K11" s="93" t="s">
        <v>88</v>
      </c>
      <c r="L11" s="14"/>
      <c r="M11" s="93" t="s">
        <v>88</v>
      </c>
      <c r="N11" s="131">
        <v>10</v>
      </c>
      <c r="O11" s="106" t="s">
        <v>73</v>
      </c>
      <c r="P11" s="106" t="s">
        <v>74</v>
      </c>
      <c r="Q11" s="107" t="s">
        <v>34</v>
      </c>
      <c r="R11" s="106" t="s">
        <v>75</v>
      </c>
      <c r="S11" s="129">
        <v>1320.9</v>
      </c>
      <c r="T11" s="150">
        <v>1320.9</v>
      </c>
      <c r="U11" s="129"/>
      <c r="V11" s="108" t="s">
        <v>120</v>
      </c>
      <c r="W11" s="109"/>
    </row>
    <row r="12" spans="2:23" s="126" customFormat="1" ht="172.5" customHeight="1" thickBot="1">
      <c r="B12" s="103">
        <v>13</v>
      </c>
      <c r="C12" s="106" t="s">
        <v>35</v>
      </c>
      <c r="D12" s="106" t="s">
        <v>76</v>
      </c>
      <c r="E12" s="106" t="s">
        <v>77</v>
      </c>
      <c r="F12" s="105" t="s">
        <v>12</v>
      </c>
      <c r="G12" s="94">
        <v>2270718.96</v>
      </c>
      <c r="H12" s="94">
        <v>3606.72</v>
      </c>
      <c r="I12" s="94"/>
      <c r="J12" s="94">
        <f>+'[6]Ejecucion_Financiera-5'!$W$18</f>
        <v>3606.72</v>
      </c>
      <c r="K12" s="93" t="s">
        <v>89</v>
      </c>
      <c r="L12" s="14"/>
      <c r="M12" s="93" t="s">
        <v>89</v>
      </c>
      <c r="N12" s="131">
        <v>13</v>
      </c>
      <c r="O12" s="106" t="s">
        <v>35</v>
      </c>
      <c r="P12" s="106" t="s">
        <v>76</v>
      </c>
      <c r="Q12" s="107" t="s">
        <v>34</v>
      </c>
      <c r="R12" s="106" t="s">
        <v>77</v>
      </c>
      <c r="S12" s="129">
        <v>3606.72</v>
      </c>
      <c r="T12" s="150">
        <v>3606.72</v>
      </c>
      <c r="U12" s="129"/>
      <c r="V12" s="209" t="s">
        <v>116</v>
      </c>
      <c r="W12" s="109"/>
    </row>
    <row r="13" spans="2:23" s="126" customFormat="1" ht="172.5" customHeight="1" thickBot="1">
      <c r="B13" s="103">
        <v>2</v>
      </c>
      <c r="C13" s="104" t="s">
        <v>28</v>
      </c>
      <c r="D13" s="104" t="s">
        <v>29</v>
      </c>
      <c r="E13" s="104" t="s">
        <v>63</v>
      </c>
      <c r="F13" s="105" t="s">
        <v>12</v>
      </c>
      <c r="G13" s="94">
        <v>1526973.25</v>
      </c>
      <c r="H13" s="94">
        <v>167639.66</v>
      </c>
      <c r="I13" s="94"/>
      <c r="J13" s="94">
        <f>+'[6]Ejecucion_Financiera-5'!$W$7</f>
        <v>90958.32</v>
      </c>
      <c r="K13" s="93" t="s">
        <v>90</v>
      </c>
      <c r="L13" s="14"/>
      <c r="M13" s="93" t="s">
        <v>90</v>
      </c>
      <c r="N13" s="131">
        <v>13</v>
      </c>
      <c r="O13" s="106" t="s">
        <v>35</v>
      </c>
      <c r="P13" s="106" t="s">
        <v>76</v>
      </c>
      <c r="Q13" s="107" t="s">
        <v>34</v>
      </c>
      <c r="R13" s="106" t="s">
        <v>77</v>
      </c>
      <c r="S13" s="129">
        <v>90958.32</v>
      </c>
      <c r="T13" s="150">
        <v>90958.32</v>
      </c>
      <c r="U13" s="129"/>
      <c r="V13" s="210"/>
      <c r="W13" s="109"/>
    </row>
    <row r="14" spans="2:23" s="144" customFormat="1" ht="172.5" customHeight="1" thickBot="1">
      <c r="B14" s="155">
        <v>2</v>
      </c>
      <c r="C14" s="156" t="s">
        <v>28</v>
      </c>
      <c r="D14" s="156" t="s">
        <v>29</v>
      </c>
      <c r="E14" s="156" t="s">
        <v>63</v>
      </c>
      <c r="F14" s="157" t="s">
        <v>12</v>
      </c>
      <c r="G14" s="158">
        <v>1526973.25</v>
      </c>
      <c r="H14" s="158">
        <v>167639.66</v>
      </c>
      <c r="I14" s="158"/>
      <c r="J14" s="158">
        <v>24646.5</v>
      </c>
      <c r="K14" s="159" t="s">
        <v>134</v>
      </c>
      <c r="L14" s="160"/>
      <c r="M14" s="159" t="s">
        <v>135</v>
      </c>
      <c r="N14" s="161">
        <v>45</v>
      </c>
      <c r="O14" s="162" t="s">
        <v>96</v>
      </c>
      <c r="P14" s="162" t="s">
        <v>97</v>
      </c>
      <c r="Q14" s="163" t="s">
        <v>125</v>
      </c>
      <c r="R14" s="162" t="s">
        <v>126</v>
      </c>
      <c r="S14" s="164">
        <v>24646.5</v>
      </c>
      <c r="T14" s="164">
        <v>9620</v>
      </c>
      <c r="U14" s="164">
        <v>15026.5</v>
      </c>
      <c r="V14" s="154" t="s">
        <v>127</v>
      </c>
      <c r="W14" s="109"/>
    </row>
    <row r="15" spans="2:23" s="146" customFormat="1" ht="172.5" customHeight="1" thickBot="1">
      <c r="B15" s="155">
        <v>21</v>
      </c>
      <c r="C15" s="156" t="s">
        <v>30</v>
      </c>
      <c r="D15" s="156" t="s">
        <v>65</v>
      </c>
      <c r="E15" s="156" t="s">
        <v>128</v>
      </c>
      <c r="F15" s="157" t="s">
        <v>129</v>
      </c>
      <c r="G15" s="158">
        <v>73509.48</v>
      </c>
      <c r="H15" s="158">
        <v>18350.16</v>
      </c>
      <c r="I15" s="158">
        <v>49000.319999999992</v>
      </c>
      <c r="J15" s="158">
        <v>65827.899999999994</v>
      </c>
      <c r="K15" s="159" t="s">
        <v>133</v>
      </c>
      <c r="L15" s="160"/>
      <c r="M15" s="159" t="s">
        <v>136</v>
      </c>
      <c r="N15" s="161">
        <v>20</v>
      </c>
      <c r="O15" s="165" t="s">
        <v>30</v>
      </c>
      <c r="P15" s="162" t="s">
        <v>65</v>
      </c>
      <c r="Q15" s="163" t="s">
        <v>31</v>
      </c>
      <c r="R15" s="162" t="s">
        <v>66</v>
      </c>
      <c r="S15" s="164">
        <v>65827.899999999994</v>
      </c>
      <c r="T15" s="164">
        <v>25872</v>
      </c>
      <c r="U15" s="164">
        <v>39955.9</v>
      </c>
      <c r="V15" s="154"/>
      <c r="W15" s="109"/>
    </row>
    <row r="16" spans="2:23" s="126" customFormat="1" ht="172.5" customHeight="1" thickBot="1">
      <c r="B16" s="103">
        <v>14</v>
      </c>
      <c r="C16" s="104" t="s">
        <v>35</v>
      </c>
      <c r="D16" s="104" t="s">
        <v>78</v>
      </c>
      <c r="E16" s="104" t="s">
        <v>79</v>
      </c>
      <c r="F16" s="105" t="s">
        <v>70</v>
      </c>
      <c r="G16" s="94">
        <v>613296.60000000009</v>
      </c>
      <c r="H16" s="94">
        <v>72892.740000000005</v>
      </c>
      <c r="I16" s="94"/>
      <c r="J16" s="94">
        <f>+'[6]Ejecucion_Financiera-5'!$W$19</f>
        <v>20000</v>
      </c>
      <c r="K16" s="93" t="s">
        <v>91</v>
      </c>
      <c r="L16" s="14"/>
      <c r="M16" s="93" t="s">
        <v>92</v>
      </c>
      <c r="N16" s="131">
        <v>14</v>
      </c>
      <c r="O16" s="106" t="s">
        <v>35</v>
      </c>
      <c r="P16" s="106" t="s">
        <v>78</v>
      </c>
      <c r="Q16" s="105" t="s">
        <v>70</v>
      </c>
      <c r="R16" s="104" t="s">
        <v>79</v>
      </c>
      <c r="S16" s="129">
        <v>20000</v>
      </c>
      <c r="T16" s="149">
        <v>20000</v>
      </c>
      <c r="U16" s="129"/>
      <c r="V16" s="108" t="s">
        <v>114</v>
      </c>
      <c r="W16" s="109"/>
    </row>
    <row r="17" spans="2:23" s="126" customFormat="1" ht="172.5" customHeight="1" thickBot="1">
      <c r="B17" s="131">
        <v>18</v>
      </c>
      <c r="C17" s="132" t="s">
        <v>35</v>
      </c>
      <c r="D17" s="132" t="s">
        <v>36</v>
      </c>
      <c r="E17" s="132" t="s">
        <v>71</v>
      </c>
      <c r="F17" s="140" t="s">
        <v>32</v>
      </c>
      <c r="G17" s="129">
        <v>112324</v>
      </c>
      <c r="H17" s="129">
        <v>6173.6</v>
      </c>
      <c r="I17" s="129"/>
      <c r="J17" s="129">
        <v>5500</v>
      </c>
      <c r="K17" s="130" t="s">
        <v>122</v>
      </c>
      <c r="L17" s="14"/>
      <c r="M17" s="130" t="s">
        <v>93</v>
      </c>
      <c r="N17" s="131">
        <v>18</v>
      </c>
      <c r="O17" s="132" t="s">
        <v>35</v>
      </c>
      <c r="P17" s="132" t="s">
        <v>36</v>
      </c>
      <c r="Q17" s="140" t="s">
        <v>32</v>
      </c>
      <c r="R17" s="132" t="s">
        <v>71</v>
      </c>
      <c r="S17" s="129">
        <v>5500</v>
      </c>
      <c r="T17" s="149">
        <v>5500</v>
      </c>
      <c r="U17" s="129"/>
      <c r="V17" s="108" t="s">
        <v>115</v>
      </c>
      <c r="W17" s="109"/>
    </row>
    <row r="18" spans="2:23" s="126" customFormat="1" ht="149.25" customHeight="1" thickBot="1">
      <c r="B18" s="103">
        <v>43</v>
      </c>
      <c r="C18" s="104" t="s">
        <v>28</v>
      </c>
      <c r="D18" s="104" t="s">
        <v>29</v>
      </c>
      <c r="E18" s="104" t="s">
        <v>64</v>
      </c>
      <c r="F18" s="105" t="s">
        <v>32</v>
      </c>
      <c r="G18" s="94">
        <v>173480.82</v>
      </c>
      <c r="H18" s="94">
        <v>35233.550000000003</v>
      </c>
      <c r="I18" s="94"/>
      <c r="J18" s="94">
        <f>+'[6]Ejecucion_Financiera-5'!$W$48</f>
        <v>24200</v>
      </c>
      <c r="K18" s="93" t="s">
        <v>123</v>
      </c>
      <c r="L18" s="141"/>
      <c r="M18" s="93" t="s">
        <v>94</v>
      </c>
      <c r="N18" s="103">
        <v>43</v>
      </c>
      <c r="O18" s="142" t="s">
        <v>28</v>
      </c>
      <c r="P18" s="142" t="s">
        <v>29</v>
      </c>
      <c r="Q18" s="143" t="s">
        <v>32</v>
      </c>
      <c r="R18" s="142" t="s">
        <v>64</v>
      </c>
      <c r="S18" s="94">
        <v>24200</v>
      </c>
      <c r="T18" s="151">
        <v>24200</v>
      </c>
      <c r="U18" s="94"/>
      <c r="V18" s="110" t="s">
        <v>119</v>
      </c>
      <c r="W18" s="109"/>
    </row>
    <row r="19" spans="2:23" ht="12.75" customHeight="1" thickBot="1">
      <c r="B19" s="2"/>
      <c r="F19" s="38"/>
      <c r="G19" s="2"/>
      <c r="H19" s="2"/>
      <c r="I19" s="2"/>
      <c r="J19" s="2"/>
      <c r="K19" s="2"/>
      <c r="M19" s="2"/>
      <c r="N19" s="28"/>
      <c r="O19" s="43"/>
      <c r="P19" s="51"/>
      <c r="Q19" s="52"/>
      <c r="R19" s="51"/>
      <c r="S19" s="39"/>
      <c r="T19" s="39"/>
      <c r="U19" s="29"/>
      <c r="V19" s="39"/>
      <c r="W19" s="30"/>
    </row>
    <row r="20" spans="2:23" ht="15" hidden="1" thickBot="1">
      <c r="B20" s="17"/>
      <c r="C20" s="43"/>
      <c r="D20" s="43"/>
      <c r="E20" s="44"/>
      <c r="F20" s="45"/>
      <c r="G20" s="18">
        <v>173480.82</v>
      </c>
      <c r="H20" s="4"/>
      <c r="I20" s="153"/>
      <c r="J20" s="6"/>
      <c r="K20" s="2"/>
      <c r="M20" s="2"/>
      <c r="N20" s="1"/>
      <c r="O20" s="43"/>
      <c r="P20" s="45"/>
      <c r="Q20" s="53"/>
      <c r="R20" s="45"/>
      <c r="S20" s="40"/>
      <c r="T20" s="40"/>
      <c r="U20" s="10"/>
      <c r="V20" s="40"/>
      <c r="W20" s="7"/>
    </row>
    <row r="21" spans="2:23" ht="15" hidden="1" thickBot="1">
      <c r="B21" s="17"/>
      <c r="C21" s="43"/>
      <c r="D21" s="43"/>
      <c r="E21" s="44"/>
      <c r="F21" s="44"/>
      <c r="G21" s="18">
        <v>191322</v>
      </c>
      <c r="H21" s="4"/>
      <c r="I21" s="153"/>
      <c r="J21" s="6"/>
      <c r="K21" s="2"/>
      <c r="M21" s="2"/>
      <c r="N21" s="1"/>
      <c r="O21" s="43"/>
      <c r="P21" s="45"/>
      <c r="Q21" s="53"/>
      <c r="R21" s="45"/>
      <c r="S21" s="40"/>
      <c r="T21" s="40"/>
      <c r="U21" s="10"/>
      <c r="V21" s="40"/>
      <c r="W21" s="7"/>
    </row>
    <row r="22" spans="2:23" ht="15" hidden="1" thickBot="1">
      <c r="B22" s="17"/>
      <c r="C22" s="43"/>
      <c r="D22" s="43"/>
      <c r="E22" s="44"/>
      <c r="F22" s="44"/>
      <c r="G22" s="18"/>
      <c r="H22" s="4"/>
      <c r="I22" s="153"/>
      <c r="J22" s="6"/>
      <c r="K22" s="2"/>
      <c r="M22" s="2"/>
      <c r="N22" s="1"/>
      <c r="O22" s="43"/>
      <c r="P22" s="45"/>
      <c r="Q22" s="53"/>
      <c r="R22" s="45"/>
      <c r="S22" s="40"/>
      <c r="T22" s="40"/>
      <c r="U22" s="10"/>
      <c r="V22" s="40"/>
      <c r="W22" s="7"/>
    </row>
    <row r="23" spans="2:23" ht="15" hidden="1" thickBot="1">
      <c r="B23" s="17"/>
      <c r="C23" s="43"/>
      <c r="D23" s="43"/>
      <c r="E23" s="44"/>
      <c r="F23" s="44"/>
      <c r="G23" s="18"/>
      <c r="H23" s="4"/>
      <c r="I23" s="153"/>
      <c r="J23" s="6"/>
      <c r="K23" s="2"/>
      <c r="M23" s="2"/>
      <c r="N23" s="1"/>
      <c r="O23" s="43"/>
      <c r="P23" s="45"/>
      <c r="Q23" s="53"/>
      <c r="R23" s="45"/>
      <c r="S23" s="40"/>
      <c r="T23" s="40"/>
      <c r="U23" s="10"/>
      <c r="V23" s="40"/>
      <c r="W23" s="7"/>
    </row>
    <row r="24" spans="2:23" ht="18.75" hidden="1" customHeight="1">
      <c r="B24" s="17"/>
      <c r="C24" s="43"/>
      <c r="D24" s="43"/>
      <c r="E24" s="44"/>
      <c r="F24" s="44"/>
      <c r="G24" s="18"/>
      <c r="H24" s="4"/>
      <c r="I24" s="153"/>
      <c r="J24" s="6"/>
      <c r="K24" s="2"/>
      <c r="M24" s="2"/>
      <c r="N24" s="1" t="s">
        <v>0</v>
      </c>
      <c r="O24" s="43"/>
      <c r="P24" s="45"/>
      <c r="Q24" s="53"/>
      <c r="R24" s="45"/>
      <c r="S24" s="40"/>
      <c r="T24" s="40"/>
      <c r="U24" s="10"/>
      <c r="V24" s="40"/>
      <c r="W24" s="7" t="s">
        <v>11</v>
      </c>
    </row>
    <row r="25" spans="2:23" ht="15" hidden="1" thickBot="1">
      <c r="B25" s="17"/>
      <c r="C25" s="43"/>
      <c r="D25" s="43"/>
      <c r="E25" s="44"/>
      <c r="F25" s="44"/>
      <c r="G25" s="18"/>
      <c r="H25" s="4"/>
      <c r="I25" s="153"/>
      <c r="J25" s="6"/>
      <c r="K25" s="2"/>
      <c r="M25" s="2"/>
      <c r="N25" s="1"/>
      <c r="O25" s="43"/>
      <c r="P25" s="45"/>
      <c r="Q25" s="53"/>
      <c r="R25" s="45"/>
      <c r="S25" s="40"/>
      <c r="T25" s="40"/>
      <c r="U25" s="10"/>
      <c r="V25" s="40"/>
      <c r="W25" s="7"/>
    </row>
    <row r="26" spans="2:23" ht="15" hidden="1" thickBot="1">
      <c r="B26" s="17"/>
      <c r="C26" s="43"/>
      <c r="D26" s="43"/>
      <c r="E26" s="44"/>
      <c r="F26" s="44"/>
      <c r="G26" s="18"/>
      <c r="H26" s="4"/>
      <c r="I26" s="153"/>
      <c r="J26" s="6"/>
      <c r="K26" s="2"/>
      <c r="M26" s="2"/>
      <c r="N26" s="1"/>
      <c r="O26" s="43"/>
      <c r="P26" s="45"/>
      <c r="Q26" s="53"/>
      <c r="R26" s="45"/>
      <c r="S26" s="40"/>
      <c r="T26" s="40"/>
      <c r="U26" s="10"/>
      <c r="V26" s="40"/>
      <c r="W26" s="7"/>
    </row>
    <row r="27" spans="2:23" ht="15" hidden="1" thickBot="1">
      <c r="B27" s="17"/>
      <c r="C27" s="43"/>
      <c r="D27" s="43"/>
      <c r="E27" s="44"/>
      <c r="F27" s="44"/>
      <c r="G27" s="18"/>
      <c r="H27" s="4"/>
      <c r="I27" s="153"/>
      <c r="J27" s="6"/>
      <c r="K27" s="2"/>
      <c r="M27" s="2"/>
      <c r="N27" s="1"/>
      <c r="O27" s="43"/>
      <c r="P27" s="45"/>
      <c r="Q27" s="53"/>
      <c r="R27" s="45"/>
      <c r="S27" s="40"/>
      <c r="T27" s="40"/>
      <c r="U27" s="10"/>
      <c r="V27" s="40"/>
      <c r="W27" s="7"/>
    </row>
    <row r="28" spans="2:23" ht="15" hidden="1" thickBot="1">
      <c r="B28" s="17"/>
      <c r="C28" s="43"/>
      <c r="D28" s="43"/>
      <c r="E28" s="44"/>
      <c r="F28" s="44"/>
      <c r="G28" s="18"/>
      <c r="H28" s="4"/>
      <c r="I28" s="153"/>
      <c r="J28" s="6"/>
      <c r="K28" s="2"/>
      <c r="M28" s="2"/>
      <c r="N28" s="1"/>
      <c r="O28" s="43"/>
      <c r="P28" s="45"/>
      <c r="Q28" s="53"/>
      <c r="R28" s="45"/>
      <c r="S28" s="40"/>
      <c r="T28" s="40"/>
      <c r="U28" s="10"/>
      <c r="V28" s="40"/>
      <c r="W28" s="7"/>
    </row>
    <row r="29" spans="2:23" ht="15" hidden="1" thickBot="1">
      <c r="B29" s="17"/>
      <c r="C29" s="43"/>
      <c r="D29" s="43"/>
      <c r="E29" s="44"/>
      <c r="F29" s="44"/>
      <c r="G29" s="18"/>
      <c r="H29" s="4"/>
      <c r="I29" s="153"/>
      <c r="J29" s="6"/>
      <c r="K29" s="2"/>
      <c r="M29" s="2"/>
      <c r="N29" s="1"/>
      <c r="O29" s="43"/>
      <c r="P29" s="45"/>
      <c r="Q29" s="53"/>
      <c r="R29" s="45"/>
      <c r="S29" s="40"/>
      <c r="T29" s="40"/>
      <c r="U29" s="10"/>
      <c r="V29" s="40"/>
      <c r="W29" s="7"/>
    </row>
    <row r="30" spans="2:23" ht="15" hidden="1" thickBot="1">
      <c r="B30" s="17"/>
      <c r="C30" s="43"/>
      <c r="D30" s="43"/>
      <c r="E30" s="44"/>
      <c r="F30" s="44"/>
      <c r="G30" s="18"/>
      <c r="H30" s="4"/>
      <c r="I30" s="153"/>
      <c r="J30" s="6"/>
      <c r="K30" s="2"/>
      <c r="M30" s="2"/>
      <c r="N30" s="1"/>
      <c r="O30" s="43"/>
      <c r="P30" s="45"/>
      <c r="Q30" s="53"/>
      <c r="R30" s="45"/>
      <c r="S30" s="40"/>
      <c r="T30" s="40"/>
      <c r="U30" s="10"/>
      <c r="V30" s="40"/>
      <c r="W30" s="7"/>
    </row>
    <row r="31" spans="2:23" ht="15" hidden="1" thickBot="1">
      <c r="B31" s="17"/>
      <c r="C31" s="43"/>
      <c r="D31" s="43"/>
      <c r="E31" s="44"/>
      <c r="F31" s="44"/>
      <c r="G31" s="18"/>
      <c r="H31" s="4"/>
      <c r="I31" s="153"/>
      <c r="J31" s="6"/>
      <c r="K31" s="2"/>
      <c r="M31" s="2"/>
      <c r="N31" s="1"/>
      <c r="O31" s="43"/>
      <c r="P31" s="45"/>
      <c r="Q31" s="53"/>
      <c r="R31" s="45"/>
      <c r="S31" s="40"/>
      <c r="T31" s="40"/>
      <c r="U31" s="10"/>
      <c r="V31" s="40"/>
      <c r="W31" s="7"/>
    </row>
    <row r="32" spans="2:23" ht="15" hidden="1" thickBot="1">
      <c r="B32" s="17"/>
      <c r="C32" s="43"/>
      <c r="D32" s="43"/>
      <c r="E32" s="44"/>
      <c r="F32" s="44"/>
      <c r="G32" s="18"/>
      <c r="H32" s="4"/>
      <c r="I32" s="153"/>
      <c r="J32" s="6"/>
      <c r="K32" s="2"/>
      <c r="M32" s="2"/>
      <c r="N32" s="1"/>
      <c r="O32" s="43"/>
      <c r="P32" s="45"/>
      <c r="Q32" s="53"/>
      <c r="R32" s="45"/>
      <c r="S32" s="40"/>
      <c r="T32" s="40"/>
      <c r="U32" s="10"/>
      <c r="V32" s="40"/>
      <c r="W32" s="7"/>
    </row>
    <row r="33" spans="2:23" ht="15" hidden="1" thickBot="1">
      <c r="B33" s="17"/>
      <c r="C33" s="43"/>
      <c r="D33" s="43"/>
      <c r="E33" s="44"/>
      <c r="F33" s="44"/>
      <c r="G33" s="18"/>
      <c r="H33" s="4"/>
      <c r="I33" s="153"/>
      <c r="J33" s="6"/>
      <c r="K33" s="2"/>
      <c r="M33" s="2"/>
      <c r="N33" s="1"/>
      <c r="O33" s="43"/>
      <c r="P33" s="45"/>
      <c r="Q33" s="53"/>
      <c r="R33" s="45"/>
      <c r="S33" s="40"/>
      <c r="T33" s="40"/>
      <c r="U33" s="10"/>
      <c r="V33" s="40"/>
      <c r="W33" s="7"/>
    </row>
    <row r="34" spans="2:23" ht="15" hidden="1" thickBot="1">
      <c r="B34" s="17"/>
      <c r="C34" s="43"/>
      <c r="D34" s="43"/>
      <c r="E34" s="44"/>
      <c r="F34" s="44"/>
      <c r="G34" s="18"/>
      <c r="H34" s="4"/>
      <c r="I34" s="153"/>
      <c r="J34" s="6"/>
      <c r="K34" s="2"/>
      <c r="M34" s="2"/>
      <c r="N34" s="1"/>
      <c r="O34" s="43"/>
      <c r="P34" s="45"/>
      <c r="Q34" s="53"/>
      <c r="R34" s="45"/>
      <c r="S34" s="40"/>
      <c r="T34" s="40"/>
      <c r="U34" s="10"/>
      <c r="V34" s="40"/>
      <c r="W34" s="7"/>
    </row>
    <row r="35" spans="2:23" ht="15" hidden="1" thickBot="1">
      <c r="B35" s="17"/>
      <c r="C35" s="43"/>
      <c r="D35" s="43"/>
      <c r="E35" s="44"/>
      <c r="F35" s="44"/>
      <c r="G35" s="18"/>
      <c r="H35" s="4"/>
      <c r="I35" s="153"/>
      <c r="J35" s="6"/>
      <c r="K35" s="2"/>
      <c r="M35" s="2"/>
      <c r="N35" s="1"/>
      <c r="O35" s="43"/>
      <c r="P35" s="45"/>
      <c r="Q35" s="53"/>
      <c r="R35" s="45"/>
      <c r="S35" s="40"/>
      <c r="T35" s="40"/>
      <c r="U35" s="10"/>
      <c r="V35" s="40"/>
      <c r="W35" s="7"/>
    </row>
    <row r="36" spans="2:23" ht="15" hidden="1" thickBot="1">
      <c r="B36" s="17"/>
      <c r="C36" s="43"/>
      <c r="D36" s="43"/>
      <c r="E36" s="44"/>
      <c r="F36" s="44"/>
      <c r="G36" s="18"/>
      <c r="H36" s="4"/>
      <c r="I36" s="153"/>
      <c r="J36" s="6"/>
      <c r="K36" s="2"/>
      <c r="M36" s="2"/>
      <c r="N36" s="1"/>
      <c r="O36" s="43"/>
      <c r="P36" s="45"/>
      <c r="Q36" s="53"/>
      <c r="R36" s="45"/>
      <c r="S36" s="40"/>
      <c r="T36" s="40"/>
      <c r="U36" s="10"/>
      <c r="V36" s="40"/>
      <c r="W36" s="7"/>
    </row>
    <row r="37" spans="2:23" ht="15" hidden="1" thickBot="1">
      <c r="B37" s="17"/>
      <c r="C37" s="43"/>
      <c r="D37" s="43"/>
      <c r="E37" s="44"/>
      <c r="F37" s="44"/>
      <c r="G37" s="18"/>
      <c r="H37" s="4"/>
      <c r="I37" s="153"/>
      <c r="J37" s="6"/>
      <c r="K37" s="2"/>
      <c r="M37" s="2"/>
      <c r="N37" s="1"/>
      <c r="O37" s="43"/>
      <c r="P37" s="45"/>
      <c r="Q37" s="53"/>
      <c r="R37" s="45"/>
      <c r="S37" s="40"/>
      <c r="T37" s="40"/>
      <c r="U37" s="10"/>
      <c r="V37" s="40"/>
      <c r="W37" s="7"/>
    </row>
    <row r="38" spans="2:23" ht="15" hidden="1" thickBot="1">
      <c r="B38" s="17"/>
      <c r="C38" s="43"/>
      <c r="D38" s="43"/>
      <c r="E38" s="44"/>
      <c r="F38" s="44"/>
      <c r="G38" s="18"/>
      <c r="H38" s="4"/>
      <c r="I38" s="153"/>
      <c r="J38" s="6"/>
      <c r="K38" s="2"/>
      <c r="M38" s="2"/>
      <c r="N38" s="1"/>
      <c r="O38" s="43"/>
      <c r="P38" s="45"/>
      <c r="Q38" s="53"/>
      <c r="R38" s="45"/>
      <c r="S38" s="40"/>
      <c r="T38" s="40"/>
      <c r="U38" s="10"/>
      <c r="V38" s="40"/>
      <c r="W38" s="7"/>
    </row>
    <row r="39" spans="2:23" ht="15" hidden="1" thickBot="1">
      <c r="B39" s="17"/>
      <c r="C39" s="43"/>
      <c r="D39" s="43"/>
      <c r="E39" s="44"/>
      <c r="F39" s="44"/>
      <c r="G39" s="18"/>
      <c r="H39" s="4"/>
      <c r="I39" s="153"/>
      <c r="J39" s="6"/>
      <c r="K39" s="2"/>
      <c r="M39" s="2"/>
      <c r="N39" s="1"/>
      <c r="O39" s="43"/>
      <c r="P39" s="45"/>
      <c r="Q39" s="53"/>
      <c r="R39" s="45"/>
      <c r="S39" s="40"/>
      <c r="T39" s="40"/>
      <c r="U39" s="10"/>
      <c r="V39" s="40"/>
      <c r="W39" s="7"/>
    </row>
    <row r="40" spans="2:23" ht="15" hidden="1" thickBot="1">
      <c r="B40" s="17"/>
      <c r="C40" s="43"/>
      <c r="D40" s="43"/>
      <c r="E40" s="44"/>
      <c r="F40" s="44"/>
      <c r="G40" s="18"/>
      <c r="H40" s="4"/>
      <c r="I40" s="153"/>
      <c r="J40" s="6"/>
      <c r="K40" s="2"/>
      <c r="M40" s="2"/>
      <c r="N40" s="1"/>
      <c r="O40" s="43"/>
      <c r="P40" s="45"/>
      <c r="Q40" s="53"/>
      <c r="R40" s="45"/>
      <c r="S40" s="40"/>
      <c r="T40" s="40"/>
      <c r="U40" s="10"/>
      <c r="V40" s="40"/>
      <c r="W40" s="7"/>
    </row>
    <row r="41" spans="2:23" ht="15" hidden="1" thickBot="1">
      <c r="B41" s="17"/>
      <c r="C41" s="43"/>
      <c r="D41" s="43"/>
      <c r="E41" s="44"/>
      <c r="F41" s="44"/>
      <c r="G41" s="18"/>
      <c r="H41" s="4"/>
      <c r="I41" s="153"/>
      <c r="J41" s="6"/>
      <c r="K41" s="2"/>
      <c r="M41" s="2"/>
      <c r="N41" s="1"/>
      <c r="O41" s="43"/>
      <c r="P41" s="45"/>
      <c r="Q41" s="53"/>
      <c r="R41" s="45"/>
      <c r="S41" s="40"/>
      <c r="T41" s="40"/>
      <c r="U41" s="10"/>
      <c r="V41" s="40"/>
      <c r="W41" s="7"/>
    </row>
    <row r="42" spans="2:23" ht="15" hidden="1" thickBot="1">
      <c r="B42" s="17"/>
      <c r="C42" s="43"/>
      <c r="D42" s="43"/>
      <c r="E42" s="44"/>
      <c r="F42" s="44"/>
      <c r="G42" s="18"/>
      <c r="H42" s="4"/>
      <c r="I42" s="153"/>
      <c r="J42" s="6"/>
      <c r="K42" s="2"/>
      <c r="M42" s="2"/>
      <c r="N42" s="1"/>
      <c r="O42" s="43"/>
      <c r="P42" s="45"/>
      <c r="Q42" s="53"/>
      <c r="R42" s="45"/>
      <c r="S42" s="40"/>
      <c r="T42" s="40"/>
      <c r="U42" s="10"/>
      <c r="V42" s="40"/>
      <c r="W42" s="7"/>
    </row>
    <row r="43" spans="2:23" ht="15" hidden="1" thickBot="1">
      <c r="B43" s="17"/>
      <c r="C43" s="43"/>
      <c r="D43" s="43"/>
      <c r="E43" s="44"/>
      <c r="F43" s="44"/>
      <c r="G43" s="18"/>
      <c r="H43" s="4"/>
      <c r="I43" s="153"/>
      <c r="J43" s="6"/>
      <c r="K43" s="2"/>
      <c r="M43" s="2"/>
      <c r="N43" s="1"/>
      <c r="O43" s="43"/>
      <c r="P43" s="45"/>
      <c r="Q43" s="53"/>
      <c r="R43" s="45"/>
      <c r="S43" s="40"/>
      <c r="T43" s="40"/>
      <c r="U43" s="10"/>
      <c r="V43" s="40"/>
      <c r="W43" s="7"/>
    </row>
    <row r="44" spans="2:23" ht="15" hidden="1" thickBot="1">
      <c r="B44" s="17"/>
      <c r="C44" s="43"/>
      <c r="D44" s="43"/>
      <c r="E44" s="44"/>
      <c r="F44" s="44"/>
      <c r="G44" s="18"/>
      <c r="H44" s="4"/>
      <c r="I44" s="153"/>
      <c r="J44" s="6"/>
      <c r="K44" s="2"/>
      <c r="M44" s="2"/>
      <c r="N44" s="1"/>
      <c r="O44" s="43"/>
      <c r="P44" s="45"/>
      <c r="Q44" s="53"/>
      <c r="R44" s="45"/>
      <c r="S44" s="40"/>
      <c r="T44" s="40"/>
      <c r="U44" s="10"/>
      <c r="V44" s="40"/>
      <c r="W44" s="7"/>
    </row>
    <row r="45" spans="2:23" ht="15" hidden="1" thickBot="1">
      <c r="B45" s="17"/>
      <c r="C45" s="43"/>
      <c r="D45" s="43"/>
      <c r="E45" s="44"/>
      <c r="F45" s="44"/>
      <c r="G45" s="18"/>
      <c r="H45" s="4"/>
      <c r="I45" s="153"/>
      <c r="J45" s="6"/>
      <c r="K45" s="2"/>
      <c r="M45" s="2"/>
      <c r="N45" s="1"/>
      <c r="O45" s="43"/>
      <c r="P45" s="45"/>
      <c r="Q45" s="53"/>
      <c r="R45" s="45"/>
      <c r="S45" s="40"/>
      <c r="T45" s="40"/>
      <c r="U45" s="10"/>
      <c r="V45" s="40"/>
      <c r="W45" s="7"/>
    </row>
    <row r="46" spans="2:23" ht="15" hidden="1" thickBot="1">
      <c r="B46" s="17"/>
      <c r="C46" s="43"/>
      <c r="D46" s="43"/>
      <c r="E46" s="44"/>
      <c r="F46" s="44"/>
      <c r="G46" s="18"/>
      <c r="H46" s="4"/>
      <c r="I46" s="153"/>
      <c r="J46" s="6"/>
      <c r="K46" s="2"/>
      <c r="M46" s="2"/>
      <c r="N46" s="1"/>
      <c r="O46" s="43"/>
      <c r="P46" s="45"/>
      <c r="Q46" s="53"/>
      <c r="R46" s="45"/>
      <c r="S46" s="40"/>
      <c r="T46" s="40"/>
      <c r="U46" s="10"/>
      <c r="V46" s="40"/>
      <c r="W46" s="7"/>
    </row>
    <row r="47" spans="2:23" ht="15" hidden="1" thickBot="1">
      <c r="B47" s="17"/>
      <c r="C47" s="43"/>
      <c r="D47" s="43"/>
      <c r="E47" s="44"/>
      <c r="F47" s="44"/>
      <c r="G47" s="18"/>
      <c r="H47" s="4"/>
      <c r="I47" s="153"/>
      <c r="J47" s="6"/>
      <c r="K47" s="2"/>
      <c r="M47" s="2"/>
      <c r="N47" s="1"/>
      <c r="O47" s="43"/>
      <c r="P47" s="45"/>
      <c r="Q47" s="53"/>
      <c r="R47" s="45"/>
      <c r="S47" s="40"/>
      <c r="T47" s="40"/>
      <c r="U47" s="10"/>
      <c r="V47" s="40"/>
      <c r="W47" s="7"/>
    </row>
    <row r="48" spans="2:23" ht="15" hidden="1" thickBot="1">
      <c r="B48" s="17"/>
      <c r="C48" s="43"/>
      <c r="D48" s="43"/>
      <c r="E48" s="44"/>
      <c r="F48" s="44"/>
      <c r="G48" s="18"/>
      <c r="H48" s="4"/>
      <c r="I48" s="153"/>
      <c r="J48" s="6"/>
      <c r="K48" s="2"/>
      <c r="M48" s="2"/>
      <c r="N48" s="1"/>
      <c r="O48" s="43"/>
      <c r="P48" s="45"/>
      <c r="Q48" s="53"/>
      <c r="R48" s="45"/>
      <c r="S48" s="40"/>
      <c r="T48" s="40"/>
      <c r="U48" s="10"/>
      <c r="V48" s="40"/>
      <c r="W48" s="7"/>
    </row>
    <row r="49" spans="2:23" ht="15" hidden="1" thickBot="1">
      <c r="B49" s="17"/>
      <c r="C49" s="43"/>
      <c r="D49" s="43"/>
      <c r="E49" s="44"/>
      <c r="F49" s="44"/>
      <c r="G49" s="18"/>
      <c r="H49" s="4"/>
      <c r="I49" s="153"/>
      <c r="J49" s="6"/>
      <c r="K49" s="2"/>
      <c r="M49" s="2"/>
      <c r="N49" s="1"/>
      <c r="O49" s="43"/>
      <c r="P49" s="45"/>
      <c r="Q49" s="53"/>
      <c r="R49" s="45"/>
      <c r="S49" s="40"/>
      <c r="T49" s="40"/>
      <c r="U49" s="10"/>
      <c r="V49" s="40"/>
      <c r="W49" s="7"/>
    </row>
    <row r="50" spans="2:23" ht="15" hidden="1" thickBot="1">
      <c r="B50" s="17"/>
      <c r="C50" s="43"/>
      <c r="D50" s="43"/>
      <c r="E50" s="44"/>
      <c r="F50" s="44"/>
      <c r="G50" s="18"/>
      <c r="H50" s="4"/>
      <c r="I50" s="153"/>
      <c r="J50" s="6"/>
      <c r="K50" s="2"/>
      <c r="M50" s="2"/>
      <c r="N50" s="1"/>
      <c r="O50" s="43"/>
      <c r="P50" s="45"/>
      <c r="Q50" s="53"/>
      <c r="R50" s="45"/>
      <c r="S50" s="40"/>
      <c r="T50" s="40"/>
      <c r="U50" s="10"/>
      <c r="V50" s="40"/>
      <c r="W50" s="7"/>
    </row>
    <row r="51" spans="2:23" ht="15" hidden="1" thickBot="1">
      <c r="B51" s="17"/>
      <c r="C51" s="43"/>
      <c r="D51" s="43"/>
      <c r="E51" s="44"/>
      <c r="F51" s="44"/>
      <c r="G51" s="18"/>
      <c r="H51" s="4"/>
      <c r="I51" s="153"/>
      <c r="J51" s="6"/>
      <c r="K51" s="2"/>
      <c r="M51" s="2"/>
      <c r="N51" s="1"/>
      <c r="O51" s="43"/>
      <c r="P51" s="45"/>
      <c r="Q51" s="53"/>
      <c r="R51" s="45"/>
      <c r="S51" s="40"/>
      <c r="T51" s="40"/>
      <c r="U51" s="10"/>
      <c r="V51" s="40"/>
      <c r="W51" s="7"/>
    </row>
    <row r="52" spans="2:23" ht="15" hidden="1" thickBot="1">
      <c r="B52" s="17"/>
      <c r="C52" s="43"/>
      <c r="D52" s="43"/>
      <c r="E52" s="44"/>
      <c r="F52" s="44"/>
      <c r="G52" s="18"/>
      <c r="H52" s="4"/>
      <c r="I52" s="153"/>
      <c r="J52" s="6"/>
      <c r="K52" s="2"/>
      <c r="M52" s="2"/>
      <c r="N52" s="1"/>
      <c r="O52" s="43"/>
      <c r="P52" s="45"/>
      <c r="Q52" s="53"/>
      <c r="R52" s="45"/>
      <c r="S52" s="40"/>
      <c r="T52" s="40"/>
      <c r="U52" s="10"/>
      <c r="V52" s="40"/>
      <c r="W52" s="7"/>
    </row>
    <row r="53" spans="2:23" ht="15" hidden="1" thickBot="1">
      <c r="B53" s="17"/>
      <c r="C53" s="43"/>
      <c r="D53" s="43"/>
      <c r="E53" s="44"/>
      <c r="F53" s="44"/>
      <c r="G53" s="18"/>
      <c r="H53" s="4"/>
      <c r="I53" s="153"/>
      <c r="J53" s="6"/>
      <c r="K53" s="2"/>
      <c r="M53" s="2"/>
      <c r="N53" s="1"/>
      <c r="O53" s="43"/>
      <c r="P53" s="45"/>
      <c r="Q53" s="53"/>
      <c r="R53" s="45"/>
      <c r="S53" s="40"/>
      <c r="T53" s="40"/>
      <c r="U53" s="10"/>
      <c r="V53" s="40"/>
      <c r="W53" s="7"/>
    </row>
    <row r="54" spans="2:23" ht="24" thickBot="1">
      <c r="B54" s="204" t="s">
        <v>13</v>
      </c>
      <c r="C54" s="205"/>
      <c r="D54" s="205"/>
      <c r="E54" s="205"/>
      <c r="F54" s="205"/>
      <c r="G54" s="205"/>
      <c r="H54" s="206"/>
      <c r="I54" s="148"/>
      <c r="J54" s="69">
        <f>SUM(J10:J53)</f>
        <v>239960.34</v>
      </c>
      <c r="K54" s="111"/>
      <c r="M54" s="111"/>
      <c r="N54" s="207" t="s">
        <v>13</v>
      </c>
      <c r="O54" s="208"/>
      <c r="P54" s="208"/>
      <c r="Q54" s="208"/>
      <c r="R54" s="208"/>
      <c r="S54" s="145"/>
      <c r="T54" s="67">
        <f>SUM(T10:T19)</f>
        <v>184977.94</v>
      </c>
      <c r="U54" s="67">
        <f>SUM(U10:U19)</f>
        <v>54982.400000000001</v>
      </c>
      <c r="V54" s="41"/>
      <c r="W54" s="8"/>
    </row>
    <row r="55" spans="2:23" ht="33.75" customHeight="1">
      <c r="B55" s="211"/>
      <c r="C55" s="211"/>
      <c r="D55" s="211"/>
      <c r="E55" s="211"/>
      <c r="F55" s="211"/>
      <c r="G55" s="112"/>
      <c r="H55" s="112"/>
      <c r="I55" s="112"/>
      <c r="J55" s="113"/>
      <c r="K55" s="113"/>
      <c r="M55" s="114"/>
      <c r="N55" s="115"/>
      <c r="O55" s="115"/>
      <c r="P55" s="115"/>
      <c r="Q55" s="115"/>
      <c r="R55" s="115"/>
      <c r="S55" s="115"/>
      <c r="T55" s="115"/>
      <c r="U55" s="116"/>
      <c r="V55" s="117"/>
    </row>
    <row r="56" spans="2:23" ht="33.75" customHeight="1">
      <c r="B56" s="139"/>
      <c r="C56" s="139"/>
      <c r="D56" s="139"/>
      <c r="E56" s="139"/>
      <c r="F56" s="139"/>
      <c r="G56" s="112"/>
      <c r="H56" s="112"/>
      <c r="I56" s="112"/>
      <c r="J56" s="113"/>
      <c r="K56" s="113"/>
      <c r="M56" s="114"/>
      <c r="N56" s="115"/>
      <c r="O56" s="115"/>
      <c r="P56" s="115"/>
      <c r="Q56" s="115"/>
      <c r="R56" s="115"/>
      <c r="S56" s="115"/>
      <c r="T56" s="115"/>
      <c r="U56" s="116"/>
      <c r="V56" s="117"/>
    </row>
    <row r="57" spans="2:23" ht="33.75" customHeight="1">
      <c r="B57" s="139"/>
      <c r="C57" s="139"/>
      <c r="D57" s="139"/>
      <c r="E57" s="139"/>
      <c r="F57" s="139"/>
      <c r="G57" s="112"/>
      <c r="H57" s="112"/>
      <c r="I57" s="112"/>
      <c r="J57" s="113"/>
      <c r="K57" s="113"/>
      <c r="M57" s="114"/>
      <c r="N57" s="115"/>
      <c r="O57" s="115"/>
      <c r="P57" s="115"/>
      <c r="Q57" s="115"/>
      <c r="R57" s="115"/>
      <c r="S57" s="115"/>
      <c r="T57" s="115"/>
      <c r="U57" s="116"/>
      <c r="V57" s="117"/>
    </row>
    <row r="58" spans="2:23" ht="33.75" customHeight="1">
      <c r="B58" s="139"/>
      <c r="C58" s="139"/>
      <c r="D58" s="139"/>
      <c r="E58" s="139"/>
      <c r="F58" s="139"/>
      <c r="G58" s="112"/>
      <c r="H58" s="112"/>
      <c r="I58" s="112"/>
      <c r="J58" s="113"/>
      <c r="K58" s="113"/>
      <c r="M58" s="114"/>
      <c r="N58" s="115"/>
      <c r="O58" s="115"/>
      <c r="P58" s="115"/>
      <c r="Q58" s="115"/>
      <c r="R58" s="115"/>
      <c r="S58" s="115"/>
      <c r="T58" s="115"/>
      <c r="U58" s="116"/>
      <c r="V58" s="117"/>
    </row>
    <row r="59" spans="2:23" ht="33.75" customHeight="1">
      <c r="B59" s="139"/>
      <c r="C59" s="139"/>
      <c r="D59" s="139"/>
      <c r="E59" s="139"/>
      <c r="F59" s="139"/>
      <c r="G59" s="112"/>
      <c r="H59" s="112"/>
      <c r="I59" s="112"/>
      <c r="J59" s="113"/>
      <c r="K59" s="113"/>
      <c r="M59" s="114"/>
      <c r="N59" s="115"/>
      <c r="O59" s="115"/>
      <c r="P59" s="115"/>
      <c r="Q59" s="115"/>
      <c r="R59" s="115"/>
      <c r="S59" s="115"/>
      <c r="T59" s="115"/>
      <c r="U59" s="116"/>
      <c r="V59" s="117"/>
    </row>
    <row r="60" spans="2:23" ht="33.75" customHeight="1">
      <c r="B60" s="139"/>
      <c r="C60" s="139"/>
      <c r="D60" s="139"/>
      <c r="E60" s="139"/>
      <c r="F60" s="139"/>
      <c r="G60" s="112"/>
      <c r="H60" s="112"/>
      <c r="I60" s="112"/>
      <c r="J60" s="113"/>
      <c r="K60" s="113"/>
      <c r="M60" s="114"/>
      <c r="N60" s="115"/>
      <c r="O60" s="115"/>
      <c r="P60" s="115"/>
      <c r="Q60" s="115"/>
      <c r="R60" s="115"/>
      <c r="S60" s="115"/>
      <c r="T60" s="115"/>
      <c r="U60" s="116"/>
      <c r="V60" s="117"/>
    </row>
    <row r="61" spans="2:23" ht="33.75" customHeight="1">
      <c r="B61" s="139"/>
      <c r="C61" s="139"/>
      <c r="D61" s="139"/>
      <c r="E61" s="139"/>
      <c r="F61" s="139"/>
      <c r="G61" s="112"/>
      <c r="H61" s="112"/>
      <c r="I61" s="112"/>
      <c r="J61" s="113"/>
      <c r="K61" s="113"/>
      <c r="M61" s="114"/>
      <c r="N61" s="115"/>
      <c r="O61" s="115"/>
      <c r="P61" s="115"/>
      <c r="Q61" s="115"/>
      <c r="R61" s="115"/>
      <c r="S61" s="115"/>
      <c r="T61" s="115"/>
      <c r="U61" s="116"/>
      <c r="V61" s="117"/>
    </row>
    <row r="62" spans="2:23" ht="33.75" customHeight="1">
      <c r="B62" s="139"/>
      <c r="C62" s="139"/>
      <c r="D62" s="139"/>
      <c r="E62" s="139"/>
      <c r="F62" s="139"/>
      <c r="G62" s="112"/>
      <c r="H62" s="112"/>
      <c r="I62" s="112"/>
      <c r="J62" s="113"/>
      <c r="K62" s="113"/>
      <c r="M62" s="114"/>
      <c r="N62" s="115"/>
      <c r="O62" s="115"/>
      <c r="P62" s="115"/>
      <c r="Q62" s="115"/>
      <c r="R62" s="115"/>
      <c r="S62" s="115"/>
      <c r="T62" s="115"/>
      <c r="U62" s="116"/>
      <c r="V62" s="117"/>
    </row>
    <row r="63" spans="2:23" ht="33.75" customHeight="1">
      <c r="B63" s="139"/>
      <c r="C63" s="139"/>
      <c r="D63" s="139"/>
      <c r="E63" s="139"/>
      <c r="F63" s="139"/>
      <c r="G63" s="112"/>
      <c r="H63" s="112"/>
      <c r="I63" s="112"/>
      <c r="J63" s="113"/>
      <c r="K63" s="113"/>
      <c r="M63" s="114"/>
      <c r="N63" s="115"/>
      <c r="O63" s="115"/>
      <c r="P63" s="115"/>
      <c r="Q63" s="115"/>
      <c r="R63" s="115"/>
      <c r="S63" s="115"/>
      <c r="T63" s="115"/>
      <c r="U63" s="116"/>
      <c r="V63" s="117"/>
    </row>
    <row r="64" spans="2:23" ht="33.75" customHeight="1">
      <c r="B64" s="139"/>
      <c r="C64" s="139"/>
      <c r="D64" s="139"/>
      <c r="E64" s="139"/>
      <c r="F64" s="139"/>
      <c r="G64" s="112"/>
      <c r="H64" s="112"/>
      <c r="I64" s="112"/>
      <c r="J64" s="113"/>
      <c r="K64" s="113"/>
      <c r="M64" s="114"/>
      <c r="N64" s="115"/>
      <c r="O64" s="115"/>
      <c r="P64" s="115"/>
      <c r="Q64" s="115"/>
      <c r="R64" s="115"/>
      <c r="S64" s="115"/>
      <c r="T64" s="115"/>
      <c r="U64" s="116"/>
      <c r="V64" s="117"/>
    </row>
    <row r="65" spans="2:23" ht="33.75" customHeight="1">
      <c r="B65" s="139"/>
      <c r="C65" s="139"/>
      <c r="D65" s="139"/>
      <c r="E65" s="139"/>
      <c r="F65" s="139"/>
      <c r="G65" s="112"/>
      <c r="H65" s="112"/>
      <c r="I65" s="112"/>
      <c r="J65" s="113"/>
      <c r="K65" s="113"/>
      <c r="M65" s="114"/>
      <c r="N65" s="115"/>
      <c r="O65" s="115"/>
      <c r="P65" s="115"/>
      <c r="Q65" s="115"/>
      <c r="R65" s="115"/>
      <c r="S65" s="115"/>
      <c r="T65" s="115"/>
      <c r="U65" s="116"/>
      <c r="V65" s="117"/>
    </row>
    <row r="66" spans="2:23" ht="33.75" customHeight="1">
      <c r="B66" s="139"/>
      <c r="C66" s="139"/>
      <c r="D66" s="139"/>
      <c r="E66" s="139"/>
      <c r="F66" s="139"/>
      <c r="G66" s="112"/>
      <c r="H66" s="112"/>
      <c r="I66" s="112"/>
      <c r="J66" s="113"/>
      <c r="K66" s="113"/>
      <c r="M66" s="114"/>
      <c r="N66" s="115"/>
      <c r="O66" s="115"/>
      <c r="P66" s="115"/>
      <c r="Q66" s="115"/>
      <c r="R66" s="115"/>
      <c r="S66" s="115"/>
      <c r="T66" s="115"/>
      <c r="U66" s="116"/>
      <c r="V66" s="117"/>
    </row>
    <row r="67" spans="2:23" ht="33.75" customHeight="1">
      <c r="B67" s="139"/>
      <c r="C67" s="139"/>
      <c r="D67" s="139"/>
      <c r="E67" s="139"/>
      <c r="F67" s="139"/>
      <c r="G67" s="112"/>
      <c r="H67" s="112"/>
      <c r="I67" s="112"/>
      <c r="J67" s="113"/>
      <c r="K67" s="113"/>
      <c r="M67" s="114"/>
      <c r="N67" s="115"/>
      <c r="O67" s="115"/>
      <c r="P67" s="115"/>
      <c r="Q67" s="115"/>
      <c r="R67" s="115"/>
      <c r="S67" s="115"/>
      <c r="T67" s="115"/>
      <c r="U67" s="116"/>
      <c r="V67" s="117"/>
    </row>
    <row r="68" spans="2:23" ht="33.75" customHeight="1">
      <c r="B68" s="139"/>
      <c r="C68" s="139"/>
      <c r="D68" s="139"/>
      <c r="E68" s="139"/>
      <c r="F68" s="139"/>
      <c r="G68" s="112"/>
      <c r="H68" s="112"/>
      <c r="I68" s="112"/>
      <c r="J68" s="113"/>
      <c r="K68" s="113"/>
      <c r="M68" s="114"/>
      <c r="N68" s="115"/>
      <c r="O68" s="115"/>
      <c r="P68" s="115"/>
      <c r="Q68" s="115"/>
      <c r="R68" s="115"/>
      <c r="S68" s="115"/>
      <c r="T68" s="115"/>
      <c r="U68" s="116"/>
      <c r="V68" s="117"/>
    </row>
    <row r="69" spans="2:23" ht="33.75" customHeight="1">
      <c r="B69" s="139"/>
      <c r="C69" s="139"/>
      <c r="D69" s="139"/>
      <c r="E69" s="139"/>
      <c r="F69" s="139"/>
      <c r="G69" s="112"/>
      <c r="H69" s="112"/>
      <c r="I69" s="112"/>
      <c r="J69" s="113"/>
      <c r="K69" s="113"/>
      <c r="M69" s="114"/>
      <c r="N69" s="115"/>
      <c r="O69" s="115"/>
      <c r="P69" s="115"/>
      <c r="Q69" s="115"/>
      <c r="R69" s="115"/>
      <c r="S69" s="115"/>
      <c r="T69" s="115"/>
      <c r="U69" s="116"/>
      <c r="V69" s="117"/>
    </row>
    <row r="70" spans="2:23" ht="33.75" customHeight="1">
      <c r="B70" s="139"/>
      <c r="C70" s="139"/>
      <c r="D70" s="139"/>
      <c r="E70" s="139"/>
      <c r="F70" s="139"/>
      <c r="G70" s="112"/>
      <c r="H70" s="112"/>
      <c r="I70" s="112"/>
      <c r="J70" s="113"/>
      <c r="K70" s="113"/>
      <c r="M70" s="114"/>
      <c r="N70" s="115"/>
      <c r="O70" s="115"/>
      <c r="P70" s="115"/>
      <c r="Q70" s="115"/>
      <c r="R70" s="115"/>
      <c r="S70" s="115"/>
      <c r="T70" s="115"/>
      <c r="U70" s="116"/>
      <c r="V70" s="117"/>
    </row>
    <row r="71" spans="2:23" ht="33.75" customHeight="1">
      <c r="B71" s="139"/>
      <c r="C71" s="139"/>
      <c r="D71" s="139"/>
      <c r="E71" s="139"/>
      <c r="F71" s="139"/>
      <c r="G71" s="112"/>
      <c r="H71" s="112"/>
      <c r="I71" s="112"/>
      <c r="J71" s="113"/>
      <c r="K71" s="113"/>
      <c r="M71" s="114"/>
      <c r="N71" s="115"/>
      <c r="O71" s="115"/>
      <c r="P71" s="115"/>
      <c r="Q71" s="115"/>
      <c r="R71" s="115"/>
      <c r="S71" s="115"/>
      <c r="T71" s="115"/>
      <c r="U71" s="116"/>
      <c r="V71" s="117"/>
    </row>
    <row r="72" spans="2:23">
      <c r="C72" s="118"/>
      <c r="D72" s="118"/>
      <c r="E72" s="118"/>
      <c r="F72" s="118"/>
      <c r="G72" s="119"/>
      <c r="U72" s="63"/>
    </row>
    <row r="73" spans="2:23" ht="15" thickBot="1">
      <c r="D73" s="118"/>
      <c r="E73" s="118"/>
      <c r="F73" s="118"/>
      <c r="G73" s="119"/>
      <c r="U73" s="63"/>
    </row>
    <row r="74" spans="2:23" ht="32.25" customHeight="1">
      <c r="B74" s="212" t="s">
        <v>54</v>
      </c>
      <c r="C74" s="213"/>
      <c r="D74" s="120"/>
      <c r="E74" s="120"/>
      <c r="F74" s="120"/>
      <c r="G74" s="121"/>
      <c r="H74" s="25"/>
      <c r="I74" s="25"/>
      <c r="J74" s="25"/>
      <c r="K74" s="25"/>
      <c r="L74" s="25"/>
      <c r="M74" s="25"/>
      <c r="N74" s="61"/>
      <c r="O74" s="56"/>
      <c r="P74" s="56"/>
      <c r="Q74" s="56"/>
      <c r="R74" s="56"/>
      <c r="S74" s="56"/>
      <c r="T74" s="56"/>
      <c r="U74" s="62"/>
      <c r="V74" s="56"/>
      <c r="W74" s="26"/>
    </row>
    <row r="75" spans="2:23" ht="93" customHeight="1" thickBot="1">
      <c r="B75" s="215" t="s">
        <v>121</v>
      </c>
      <c r="C75" s="216"/>
      <c r="D75" s="216"/>
      <c r="E75" s="216"/>
      <c r="F75" s="216"/>
      <c r="G75" s="216"/>
      <c r="H75" s="216"/>
      <c r="I75" s="216"/>
      <c r="J75" s="216"/>
      <c r="K75" s="216"/>
      <c r="L75" s="216"/>
      <c r="M75" s="216"/>
      <c r="N75" s="216"/>
      <c r="O75" s="216"/>
      <c r="P75" s="216"/>
      <c r="Q75" s="216"/>
      <c r="R75" s="216"/>
      <c r="S75" s="216"/>
      <c r="T75" s="216"/>
      <c r="U75" s="216"/>
      <c r="V75" s="216"/>
      <c r="W75" s="217"/>
    </row>
    <row r="76" spans="2:23">
      <c r="C76" s="118"/>
      <c r="D76" s="118"/>
      <c r="E76" s="118"/>
      <c r="F76" s="118"/>
      <c r="G76" s="119"/>
      <c r="U76" s="63"/>
    </row>
    <row r="77" spans="2:23">
      <c r="C77" s="118"/>
      <c r="D77" s="118"/>
      <c r="E77" s="118"/>
      <c r="F77" s="118"/>
      <c r="G77" s="119"/>
      <c r="U77" s="63"/>
    </row>
    <row r="78" spans="2:23">
      <c r="C78" s="118"/>
      <c r="D78" s="118"/>
      <c r="E78" s="118"/>
      <c r="F78" s="118"/>
      <c r="G78" s="119"/>
      <c r="P78" s="83"/>
      <c r="U78" s="63"/>
    </row>
    <row r="79" spans="2:23">
      <c r="C79" s="118"/>
      <c r="D79" s="118"/>
      <c r="E79" s="118"/>
      <c r="F79" s="118"/>
      <c r="G79" s="119"/>
      <c r="U79" s="63"/>
    </row>
    <row r="80" spans="2:23">
      <c r="C80" s="118"/>
      <c r="D80" s="118"/>
      <c r="E80" s="118"/>
      <c r="F80" s="118"/>
      <c r="G80" s="119"/>
      <c r="U80" s="63"/>
    </row>
    <row r="81" spans="2:22">
      <c r="C81" s="42"/>
      <c r="D81" s="42"/>
      <c r="E81" s="42"/>
      <c r="N81" s="122"/>
    </row>
    <row r="82" spans="2:22">
      <c r="E82" s="42"/>
      <c r="G82" s="123"/>
      <c r="N82" s="126"/>
    </row>
    <row r="83" spans="2:22">
      <c r="E83" s="42"/>
      <c r="G83" s="123"/>
      <c r="N83" s="126"/>
    </row>
    <row r="84" spans="2:22">
      <c r="G84" s="123"/>
    </row>
    <row r="85" spans="2:22">
      <c r="G85" s="123"/>
    </row>
    <row r="86" spans="2:22">
      <c r="B86" s="127" t="s">
        <v>41</v>
      </c>
      <c r="F86" s="64" t="s">
        <v>45</v>
      </c>
      <c r="G86" s="123"/>
      <c r="Q86" s="68" t="s">
        <v>46</v>
      </c>
      <c r="R86" s="123"/>
      <c r="S86" s="123"/>
      <c r="T86" s="123"/>
      <c r="V86" s="64" t="s">
        <v>52</v>
      </c>
    </row>
    <row r="87" spans="2:22" ht="46.5" customHeight="1">
      <c r="B87" s="220" t="s">
        <v>50</v>
      </c>
      <c r="C87" s="220"/>
      <c r="D87" s="220"/>
      <c r="F87" s="218" t="s">
        <v>67</v>
      </c>
      <c r="G87" s="218"/>
      <c r="H87" s="218"/>
      <c r="I87" s="147"/>
      <c r="J87" s="124"/>
      <c r="K87" s="124"/>
      <c r="L87" s="124"/>
      <c r="M87" s="124"/>
      <c r="N87" s="125"/>
      <c r="Q87" s="218" t="s">
        <v>68</v>
      </c>
      <c r="R87" s="218"/>
      <c r="S87" s="146"/>
      <c r="T87" s="146"/>
      <c r="U87" s="65"/>
      <c r="V87" s="65" t="s">
        <v>50</v>
      </c>
    </row>
    <row r="88" spans="2:22" ht="21" customHeight="1">
      <c r="B88" s="218" t="s">
        <v>42</v>
      </c>
      <c r="C88" s="218"/>
      <c r="D88" s="218"/>
      <c r="F88" s="218" t="s">
        <v>43</v>
      </c>
      <c r="G88" s="218"/>
      <c r="H88" s="218"/>
      <c r="I88" s="147"/>
      <c r="N88"/>
      <c r="O88" s="42"/>
      <c r="Q88" s="218" t="s">
        <v>58</v>
      </c>
      <c r="R88" s="218"/>
      <c r="S88" s="146"/>
      <c r="T88" s="146"/>
      <c r="U88" s="65"/>
      <c r="V88" s="65" t="s">
        <v>49</v>
      </c>
    </row>
    <row r="89" spans="2:22" ht="31.5" customHeight="1">
      <c r="B89" s="218" t="s">
        <v>40</v>
      </c>
      <c r="C89" s="218"/>
      <c r="D89" s="218"/>
      <c r="F89" s="218" t="s">
        <v>44</v>
      </c>
      <c r="G89" s="218"/>
      <c r="H89" s="218"/>
      <c r="I89" s="147"/>
      <c r="N89" s="219"/>
      <c r="O89" s="219"/>
      <c r="Q89" s="218" t="s">
        <v>47</v>
      </c>
      <c r="R89" s="218"/>
      <c r="S89" s="146"/>
      <c r="T89" s="146"/>
      <c r="U89" s="65"/>
      <c r="V89" s="65" t="s">
        <v>48</v>
      </c>
    </row>
    <row r="90" spans="2:22" ht="18" customHeight="1">
      <c r="N90" s="214"/>
      <c r="O90" s="214"/>
    </row>
    <row r="93" spans="2:22" hidden="1"/>
    <row r="94" spans="2:22" hidden="1"/>
    <row r="95" spans="2:22" ht="20.25" hidden="1" thickBot="1">
      <c r="E95" s="67">
        <v>42365.15</v>
      </c>
    </row>
    <row r="96" spans="2:22" ht="20.25" hidden="1" thickBot="1">
      <c r="E96" s="67">
        <v>150731.6</v>
      </c>
    </row>
    <row r="97" spans="3:23" ht="20.25" hidden="1" thickBot="1">
      <c r="E97" s="67">
        <f>+'[7]Budget Revision Form12072019'!S10</f>
        <v>200</v>
      </c>
    </row>
    <row r="98" spans="3:23" ht="20.25" hidden="1" thickBot="1">
      <c r="E98" s="67">
        <f>+E95+E96+E97</f>
        <v>193296.75</v>
      </c>
    </row>
    <row r="99" spans="3:23" hidden="1"/>
    <row r="100" spans="3:23" hidden="1"/>
    <row r="101" spans="3:23" hidden="1"/>
    <row r="102" spans="3:23" hidden="1"/>
    <row r="103" spans="3:23" s="126" customFormat="1" hidden="1">
      <c r="C103" s="38"/>
      <c r="D103" s="38"/>
      <c r="E103" s="38"/>
      <c r="F103" s="42"/>
      <c r="G103" s="14"/>
      <c r="H103"/>
      <c r="I103"/>
      <c r="J103"/>
      <c r="K103"/>
      <c r="L103"/>
      <c r="M103"/>
      <c r="N103" s="2"/>
      <c r="O103" s="38"/>
      <c r="P103" s="38"/>
      <c r="Q103" s="38"/>
      <c r="R103" s="38"/>
      <c r="S103" s="38"/>
      <c r="T103" s="38"/>
      <c r="U103" s="9"/>
      <c r="V103" s="38"/>
      <c r="W103" s="2"/>
    </row>
    <row r="104" spans="3:23" s="126" customFormat="1" hidden="1">
      <c r="C104" s="38"/>
      <c r="D104" s="38"/>
      <c r="E104" s="38"/>
      <c r="F104" s="42"/>
      <c r="G104" s="14"/>
      <c r="H104"/>
      <c r="I104"/>
      <c r="J104"/>
      <c r="K104"/>
      <c r="L104"/>
      <c r="M104"/>
      <c r="N104" s="2"/>
      <c r="O104" s="38"/>
      <c r="P104" s="38"/>
      <c r="Q104" s="38"/>
      <c r="R104" s="38"/>
      <c r="S104" s="38"/>
      <c r="T104" s="38"/>
      <c r="U104" s="9"/>
      <c r="V104" s="38"/>
      <c r="W104" s="2"/>
    </row>
    <row r="105" spans="3:23" s="126" customFormat="1" hidden="1">
      <c r="C105" s="38"/>
      <c r="D105" s="38"/>
      <c r="E105" s="38"/>
      <c r="F105" s="42"/>
      <c r="G105" s="14"/>
      <c r="H105"/>
      <c r="I105"/>
      <c r="J105"/>
      <c r="K105"/>
      <c r="L105"/>
      <c r="M105"/>
      <c r="N105" s="2"/>
      <c r="O105" s="38"/>
      <c r="P105" s="38"/>
      <c r="Q105" s="38"/>
      <c r="R105" s="38"/>
      <c r="S105" s="38"/>
      <c r="T105" s="38"/>
      <c r="U105" s="9"/>
      <c r="V105" s="38"/>
      <c r="W105" s="2"/>
    </row>
    <row r="106" spans="3:23" s="126" customFormat="1" hidden="1">
      <c r="C106" s="38"/>
      <c r="D106" s="38"/>
      <c r="E106" s="38"/>
      <c r="F106" s="42"/>
      <c r="G106" s="14"/>
      <c r="H106"/>
      <c r="I106"/>
      <c r="J106"/>
      <c r="K106"/>
      <c r="L106"/>
      <c r="M106"/>
      <c r="N106" s="2"/>
      <c r="O106" s="38"/>
      <c r="P106" s="38"/>
      <c r="Q106" s="38"/>
      <c r="R106" s="38"/>
      <c r="S106" s="38"/>
      <c r="T106" s="38"/>
      <c r="U106" s="9"/>
      <c r="V106" s="38"/>
      <c r="W106" s="2"/>
    </row>
    <row r="107" spans="3:23" s="126" customFormat="1" hidden="1">
      <c r="C107" s="38"/>
      <c r="D107" s="38"/>
      <c r="E107" s="38"/>
      <c r="F107" s="42"/>
      <c r="G107" s="14"/>
      <c r="H107"/>
      <c r="I107"/>
      <c r="J107"/>
      <c r="K107"/>
      <c r="L107"/>
      <c r="M107"/>
      <c r="N107" s="2"/>
      <c r="O107" s="38"/>
      <c r="P107" s="38"/>
      <c r="Q107" s="38"/>
      <c r="R107" s="38"/>
      <c r="S107" s="38"/>
      <c r="T107" s="38"/>
      <c r="U107" s="9"/>
      <c r="V107" s="38"/>
      <c r="W107" s="2"/>
    </row>
    <row r="108" spans="3:23" s="126" customFormat="1" hidden="1">
      <c r="C108" s="38"/>
      <c r="D108" s="38"/>
      <c r="E108" s="38"/>
      <c r="F108" s="42"/>
      <c r="G108" s="14"/>
      <c r="H108"/>
      <c r="I108"/>
      <c r="J108"/>
      <c r="K108"/>
      <c r="L108"/>
      <c r="M108"/>
      <c r="N108" s="2"/>
      <c r="O108" s="38"/>
      <c r="P108" s="38"/>
      <c r="Q108" s="38"/>
      <c r="R108" s="38"/>
      <c r="S108" s="38"/>
      <c r="T108" s="38"/>
      <c r="U108" s="9"/>
      <c r="V108" s="38"/>
      <c r="W108" s="2"/>
    </row>
  </sheetData>
  <mergeCells count="37">
    <mergeCell ref="B55:F55"/>
    <mergeCell ref="B74:C74"/>
    <mergeCell ref="N90:O90"/>
    <mergeCell ref="B75:W75"/>
    <mergeCell ref="B89:D89"/>
    <mergeCell ref="F89:H89"/>
    <mergeCell ref="N89:O89"/>
    <mergeCell ref="Q89:R89"/>
    <mergeCell ref="B87:D87"/>
    <mergeCell ref="F87:H87"/>
    <mergeCell ref="Q87:R87"/>
    <mergeCell ref="B88:D88"/>
    <mergeCell ref="F88:H88"/>
    <mergeCell ref="Q88:R88"/>
    <mergeCell ref="B7:F7"/>
    <mergeCell ref="B8:K8"/>
    <mergeCell ref="M8:V8"/>
    <mergeCell ref="W8:W9"/>
    <mergeCell ref="B54:H54"/>
    <mergeCell ref="N54:R54"/>
    <mergeCell ref="V12:V13"/>
    <mergeCell ref="B5:C5"/>
    <mergeCell ref="D5:E5"/>
    <mergeCell ref="N5:O5"/>
    <mergeCell ref="P5:U5"/>
    <mergeCell ref="B6:C6"/>
    <mergeCell ref="D6:E6"/>
    <mergeCell ref="N6:O6"/>
    <mergeCell ref="P6:U6"/>
    <mergeCell ref="B2:H2"/>
    <mergeCell ref="B3:G3"/>
    <mergeCell ref="N3:O3"/>
    <mergeCell ref="P3:U3"/>
    <mergeCell ref="B4:C4"/>
    <mergeCell ref="D4:E4"/>
    <mergeCell ref="N4:O4"/>
    <mergeCell ref="P4:U4"/>
  </mergeCells>
  <conditionalFormatting sqref="O15">
    <cfRule type="expression" dxfId="2" priority="9">
      <formula>COUNTIF($A$5:$A$1004,O15)&gt;1</formula>
    </cfRule>
  </conditionalFormatting>
  <conditionalFormatting sqref="O15">
    <cfRule type="expression" dxfId="1" priority="3">
      <formula>(INDIRECT(ADDRESS(ROW(),COLUMN()))="")*(VALUE(INDIRECT(ADDRESS(ROW(),70)))&gt;0)</formula>
    </cfRule>
    <cfRule type="expression" dxfId="0" priority="4">
      <formula>AND($D15="",$B15&lt;&gt;"--")</formula>
    </cfRule>
  </conditionalFormatting>
  <dataValidations count="3">
    <dataValidation type="list" allowBlank="1" showInputMessage="1" showErrorMessage="1" sqref="Q19:Q31 F21:F31" xr:uid="{00000000-0002-0000-0000-000000000000}">
      <formula1>ValidCostGrouping</formula1>
    </dataValidation>
    <dataValidation type="list" allowBlank="1" showInputMessage="1" showErrorMessage="1" sqref="Q14" xr:uid="{1162B491-1F68-4FEC-9FC9-D805CAFDB30A}">
      <formula1>CostInput</formula1>
    </dataValidation>
    <dataValidation type="list" allowBlank="1" showInputMessage="1" showErrorMessage="1" sqref="P15:Q15" xr:uid="{2782BA7F-C1F4-4BBA-BDD8-19D9CF874377}">
      <formula1>OFFSET(ModuleStart,MATCH(CW15,ModuleColumn,0)-1,1,COUNTIF(ModuleColumn,CW15),1)</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249977111117893"/>
  </sheetPr>
  <dimension ref="B1:T76"/>
  <sheetViews>
    <sheetView topLeftCell="F10" zoomScale="90" zoomScaleNormal="90" workbookViewId="0">
      <selection activeCell="R12" sqref="R12"/>
    </sheetView>
  </sheetViews>
  <sheetFormatPr baseColWidth="10" defaultColWidth="9" defaultRowHeight="14.25"/>
  <cols>
    <col min="1" max="1" width="0.875" style="2" customWidth="1"/>
    <col min="2" max="2" width="9.125" style="99" customWidth="1"/>
    <col min="3" max="3" width="16.125" style="38" customWidth="1"/>
    <col min="4" max="4" width="18.75" style="38" customWidth="1"/>
    <col min="5" max="5" width="19.375" style="38" customWidth="1"/>
    <col min="6" max="6" width="17.75" style="42" customWidth="1"/>
    <col min="7" max="7" width="15.25" style="14" customWidth="1"/>
    <col min="8" max="8" width="15.25" customWidth="1"/>
    <col min="9" max="9" width="16.25" customWidth="1"/>
    <col min="10" max="10" width="17.125" style="84" customWidth="1"/>
    <col min="11" max="11" width="1.625" customWidth="1"/>
    <col min="12" max="12" width="16.25" customWidth="1"/>
    <col min="13" max="13" width="8.25" style="2" customWidth="1"/>
    <col min="14" max="14" width="17.5" style="38" customWidth="1"/>
    <col min="15" max="15" width="15.625" style="38" customWidth="1"/>
    <col min="16" max="16" width="15" style="38" customWidth="1"/>
    <col min="17" max="17" width="26.125" style="38" customWidth="1"/>
    <col min="18" max="18" width="19" style="9" customWidth="1"/>
    <col min="19" max="19" width="58.25" style="38" customWidth="1"/>
    <col min="20" max="20" width="16.375" style="2" customWidth="1"/>
    <col min="21" max="22" width="9" style="2"/>
    <col min="23" max="23" width="10.625" style="2" bestFit="1" customWidth="1"/>
    <col min="24" max="16384" width="9" style="2"/>
  </cols>
  <sheetData>
    <row r="1" spans="2:20" ht="28.5" customHeight="1" thickBot="1">
      <c r="B1" s="166" t="s">
        <v>53</v>
      </c>
      <c r="C1" s="167"/>
      <c r="D1" s="167"/>
      <c r="E1" s="167"/>
      <c r="F1" s="167"/>
      <c r="G1" s="167"/>
      <c r="H1" s="168"/>
    </row>
    <row r="2" spans="2:20" ht="27" customHeight="1" thickBot="1">
      <c r="B2" s="166" t="s">
        <v>60</v>
      </c>
      <c r="C2" s="167"/>
      <c r="D2" s="167"/>
      <c r="E2" s="167"/>
      <c r="F2" s="167"/>
      <c r="G2" s="167"/>
      <c r="H2" s="168"/>
      <c r="M2" s="171" t="s">
        <v>4</v>
      </c>
      <c r="N2" s="172"/>
      <c r="O2" s="173" t="s">
        <v>5</v>
      </c>
      <c r="P2" s="173"/>
      <c r="Q2" s="173"/>
      <c r="R2" s="175"/>
    </row>
    <row r="3" spans="2:20" ht="28.5" customHeight="1">
      <c r="B3" s="176" t="s">
        <v>1</v>
      </c>
      <c r="C3" s="177"/>
      <c r="D3" s="178" t="s">
        <v>37</v>
      </c>
      <c r="E3" s="179"/>
      <c r="M3" s="180" t="s">
        <v>6</v>
      </c>
      <c r="N3" s="181"/>
      <c r="O3" s="182" t="s">
        <v>7</v>
      </c>
      <c r="P3" s="182"/>
      <c r="Q3" s="182"/>
      <c r="R3" s="184"/>
    </row>
    <row r="4" spans="2:20" ht="27" customHeight="1">
      <c r="B4" s="185" t="s">
        <v>2</v>
      </c>
      <c r="C4" s="186"/>
      <c r="D4" s="187" t="s">
        <v>38</v>
      </c>
      <c r="E4" s="188"/>
      <c r="M4" s="180" t="s">
        <v>8</v>
      </c>
      <c r="N4" s="181"/>
      <c r="O4" s="189"/>
      <c r="P4" s="189"/>
      <c r="Q4" s="189"/>
      <c r="R4" s="191"/>
    </row>
    <row r="5" spans="2:20" ht="28.5" customHeight="1" thickBot="1">
      <c r="B5" s="192" t="s">
        <v>3</v>
      </c>
      <c r="C5" s="193"/>
      <c r="D5" s="194" t="s">
        <v>39</v>
      </c>
      <c r="E5" s="195"/>
      <c r="M5" s="196" t="s">
        <v>9</v>
      </c>
      <c r="N5" s="197"/>
      <c r="O5" s="198"/>
      <c r="P5" s="198"/>
      <c r="Q5" s="198"/>
      <c r="R5" s="200"/>
    </row>
    <row r="6" spans="2:20" ht="15" customHeight="1">
      <c r="B6" s="16"/>
      <c r="C6" s="3"/>
      <c r="D6" s="3"/>
      <c r="E6" s="3"/>
    </row>
    <row r="7" spans="2:20" ht="27" customHeight="1" thickBot="1">
      <c r="B7" s="225"/>
      <c r="C7" s="225"/>
      <c r="D7" s="225"/>
      <c r="E7" s="225"/>
      <c r="F7" s="225"/>
      <c r="G7" s="225"/>
      <c r="H7" s="70"/>
      <c r="I7" s="70"/>
      <c r="J7" s="85"/>
    </row>
    <row r="8" spans="2:20" ht="45.75" customHeight="1" thickBot="1">
      <c r="B8" s="166" t="s">
        <v>16</v>
      </c>
      <c r="C8" s="167"/>
      <c r="D8" s="167"/>
      <c r="E8" s="167"/>
      <c r="F8" s="167"/>
      <c r="G8" s="167"/>
      <c r="H8" s="167"/>
      <c r="I8" s="167"/>
      <c r="J8" s="168"/>
      <c r="L8" s="166" t="s">
        <v>17</v>
      </c>
      <c r="M8" s="167"/>
      <c r="N8" s="167"/>
      <c r="O8" s="167"/>
      <c r="P8" s="167"/>
      <c r="Q8" s="167"/>
      <c r="R8" s="167"/>
      <c r="S8" s="168"/>
      <c r="T8" s="223" t="s">
        <v>10</v>
      </c>
    </row>
    <row r="9" spans="2:20" s="99" customFormat="1" ht="115.5" customHeight="1" thickBot="1">
      <c r="B9" s="11" t="s">
        <v>18</v>
      </c>
      <c r="C9" s="12" t="s">
        <v>20</v>
      </c>
      <c r="D9" s="12" t="s">
        <v>19</v>
      </c>
      <c r="E9" s="13" t="s">
        <v>21</v>
      </c>
      <c r="F9" s="11" t="s">
        <v>22</v>
      </c>
      <c r="G9" s="11" t="s">
        <v>23</v>
      </c>
      <c r="H9" s="11" t="s">
        <v>24</v>
      </c>
      <c r="I9" s="13" t="s">
        <v>25</v>
      </c>
      <c r="J9" s="91" t="s">
        <v>56</v>
      </c>
      <c r="K9" s="14"/>
      <c r="L9" s="91" t="s">
        <v>57</v>
      </c>
      <c r="M9" s="11" t="s">
        <v>18</v>
      </c>
      <c r="N9" s="12" t="s">
        <v>20</v>
      </c>
      <c r="O9" s="12" t="s">
        <v>19</v>
      </c>
      <c r="P9" s="11" t="s">
        <v>22</v>
      </c>
      <c r="Q9" s="13" t="s">
        <v>21</v>
      </c>
      <c r="R9" s="66" t="s">
        <v>26</v>
      </c>
      <c r="S9" s="5" t="s">
        <v>27</v>
      </c>
      <c r="T9" s="224"/>
    </row>
    <row r="10" spans="2:20" s="135" customFormat="1" ht="188.25" customHeight="1" thickBot="1">
      <c r="B10" s="103">
        <v>1</v>
      </c>
      <c r="C10" s="104" t="s">
        <v>28</v>
      </c>
      <c r="D10" s="104" t="s">
        <v>33</v>
      </c>
      <c r="E10" s="104" t="s">
        <v>80</v>
      </c>
      <c r="F10" s="105" t="s">
        <v>34</v>
      </c>
      <c r="G10" s="94">
        <v>211730</v>
      </c>
      <c r="H10" s="94">
        <v>30191</v>
      </c>
      <c r="I10" s="94">
        <v>429</v>
      </c>
      <c r="J10" s="137" t="s">
        <v>95</v>
      </c>
      <c r="K10" s="14"/>
      <c r="L10" s="137" t="s">
        <v>95</v>
      </c>
      <c r="M10" s="103">
        <v>1</v>
      </c>
      <c r="N10" s="104" t="s">
        <v>28</v>
      </c>
      <c r="O10" s="104" t="s">
        <v>33</v>
      </c>
      <c r="P10" s="105" t="s">
        <v>34</v>
      </c>
      <c r="Q10" s="104" t="s">
        <v>80</v>
      </c>
      <c r="R10" s="94">
        <v>429</v>
      </c>
      <c r="S10" s="138" t="s">
        <v>111</v>
      </c>
      <c r="T10" s="128"/>
    </row>
    <row r="11" spans="2:20" s="126" customFormat="1" ht="115.5" customHeight="1" thickBot="1">
      <c r="B11" s="103">
        <v>2</v>
      </c>
      <c r="C11" s="104" t="s">
        <v>28</v>
      </c>
      <c r="D11" s="104" t="s">
        <v>29</v>
      </c>
      <c r="E11" s="104" t="s">
        <v>63</v>
      </c>
      <c r="F11" s="105" t="s">
        <v>12</v>
      </c>
      <c r="G11" s="94">
        <v>1526973.25</v>
      </c>
      <c r="H11" s="94">
        <v>167639.65999999995</v>
      </c>
      <c r="I11" s="94">
        <v>11001</v>
      </c>
      <c r="J11" s="104" t="s">
        <v>83</v>
      </c>
      <c r="K11" s="14"/>
      <c r="L11" s="104" t="s">
        <v>83</v>
      </c>
      <c r="M11" s="103">
        <v>2</v>
      </c>
      <c r="N11" s="104" t="s">
        <v>28</v>
      </c>
      <c r="O11" s="104" t="s">
        <v>29</v>
      </c>
      <c r="P11" s="105" t="s">
        <v>12</v>
      </c>
      <c r="Q11" s="104" t="s">
        <v>63</v>
      </c>
      <c r="R11" s="94">
        <v>11001</v>
      </c>
      <c r="S11" s="138" t="s">
        <v>109</v>
      </c>
      <c r="T11" s="128"/>
    </row>
    <row r="12" spans="2:20" s="126" customFormat="1" ht="157.5" thickBot="1">
      <c r="B12" s="103">
        <v>4</v>
      </c>
      <c r="C12" s="104" t="s">
        <v>28</v>
      </c>
      <c r="D12" s="104" t="s">
        <v>29</v>
      </c>
      <c r="E12" s="104" t="s">
        <v>64</v>
      </c>
      <c r="F12" s="105" t="s">
        <v>81</v>
      </c>
      <c r="G12" s="94">
        <v>192650</v>
      </c>
      <c r="H12" s="94">
        <v>43812.960000000021</v>
      </c>
      <c r="I12" s="129">
        <v>43812.960000000021</v>
      </c>
      <c r="J12" s="104" t="s">
        <v>82</v>
      </c>
      <c r="K12" s="14"/>
      <c r="L12" s="104" t="s">
        <v>82</v>
      </c>
      <c r="M12" s="103">
        <v>4</v>
      </c>
      <c r="N12" s="104" t="s">
        <v>28</v>
      </c>
      <c r="O12" s="104" t="s">
        <v>29</v>
      </c>
      <c r="P12" s="105" t="s">
        <v>81</v>
      </c>
      <c r="Q12" s="104" t="s">
        <v>64</v>
      </c>
      <c r="R12" s="129">
        <v>43812.960000000021</v>
      </c>
      <c r="S12" s="136" t="s">
        <v>110</v>
      </c>
      <c r="T12" s="128"/>
    </row>
    <row r="13" spans="2:20" s="135" customFormat="1" ht="115.5" customHeight="1" thickBot="1">
      <c r="B13" s="103">
        <v>6</v>
      </c>
      <c r="C13" s="104" t="s">
        <v>96</v>
      </c>
      <c r="D13" s="104" t="s">
        <v>97</v>
      </c>
      <c r="E13" s="104" t="s">
        <v>80</v>
      </c>
      <c r="F13" s="105" t="s">
        <v>34</v>
      </c>
      <c r="G13" s="94">
        <v>13193</v>
      </c>
      <c r="H13" s="94">
        <v>941</v>
      </c>
      <c r="I13" s="129">
        <v>429</v>
      </c>
      <c r="J13" s="104" t="s">
        <v>103</v>
      </c>
      <c r="K13" s="14"/>
      <c r="L13" s="104" t="s">
        <v>103</v>
      </c>
      <c r="M13" s="103">
        <v>6</v>
      </c>
      <c r="N13" s="104" t="s">
        <v>96</v>
      </c>
      <c r="O13" s="104" t="s">
        <v>97</v>
      </c>
      <c r="P13" s="105" t="s">
        <v>34</v>
      </c>
      <c r="Q13" s="104" t="s">
        <v>80</v>
      </c>
      <c r="R13" s="129">
        <v>429</v>
      </c>
      <c r="S13" s="226" t="s">
        <v>117</v>
      </c>
      <c r="T13" s="128"/>
    </row>
    <row r="14" spans="2:20" s="135" customFormat="1" ht="115.5" customHeight="1" thickBot="1">
      <c r="B14" s="103">
        <v>7</v>
      </c>
      <c r="C14" s="104" t="s">
        <v>98</v>
      </c>
      <c r="D14" s="104" t="s">
        <v>99</v>
      </c>
      <c r="E14" s="104" t="s">
        <v>75</v>
      </c>
      <c r="F14" s="105" t="s">
        <v>34</v>
      </c>
      <c r="G14" s="94">
        <v>515691.6</v>
      </c>
      <c r="H14" s="94">
        <v>42092.359999999986</v>
      </c>
      <c r="I14" s="129">
        <f>4160+8580+8580</f>
        <v>21320</v>
      </c>
      <c r="J14" s="104" t="s">
        <v>104</v>
      </c>
      <c r="K14" s="14"/>
      <c r="L14" s="104" t="s">
        <v>104</v>
      </c>
      <c r="M14" s="103">
        <v>7</v>
      </c>
      <c r="N14" s="104" t="s">
        <v>98</v>
      </c>
      <c r="O14" s="104" t="s">
        <v>99</v>
      </c>
      <c r="P14" s="105" t="s">
        <v>34</v>
      </c>
      <c r="Q14" s="104" t="s">
        <v>75</v>
      </c>
      <c r="R14" s="129">
        <v>21320</v>
      </c>
      <c r="S14" s="227"/>
      <c r="T14" s="128"/>
    </row>
    <row r="15" spans="2:20" s="135" customFormat="1" ht="115.5" customHeight="1" thickBot="1">
      <c r="B15" s="103">
        <v>8</v>
      </c>
      <c r="C15" s="104" t="s">
        <v>98</v>
      </c>
      <c r="D15" s="104" t="s">
        <v>100</v>
      </c>
      <c r="E15" s="104" t="s">
        <v>80</v>
      </c>
      <c r="F15" s="105" t="s">
        <v>34</v>
      </c>
      <c r="G15" s="94">
        <v>46541</v>
      </c>
      <c r="H15" s="94">
        <v>4201</v>
      </c>
      <c r="I15" s="129">
        <v>1716</v>
      </c>
      <c r="J15" s="104" t="s">
        <v>105</v>
      </c>
      <c r="K15" s="14"/>
      <c r="L15" s="104" t="s">
        <v>105</v>
      </c>
      <c r="M15" s="103">
        <v>8</v>
      </c>
      <c r="N15" s="104" t="s">
        <v>98</v>
      </c>
      <c r="O15" s="104" t="s">
        <v>100</v>
      </c>
      <c r="P15" s="105" t="s">
        <v>34</v>
      </c>
      <c r="Q15" s="104" t="s">
        <v>80</v>
      </c>
      <c r="R15" s="129">
        <v>1716</v>
      </c>
      <c r="S15" s="227"/>
      <c r="T15" s="128"/>
    </row>
    <row r="16" spans="2:20" s="135" customFormat="1" ht="115.5" customHeight="1" thickBot="1">
      <c r="B16" s="103">
        <v>9</v>
      </c>
      <c r="C16" s="104" t="s">
        <v>73</v>
      </c>
      <c r="D16" s="104" t="s">
        <v>101</v>
      </c>
      <c r="E16" s="104" t="s">
        <v>80</v>
      </c>
      <c r="F16" s="105" t="s">
        <v>34</v>
      </c>
      <c r="G16" s="94">
        <v>357750</v>
      </c>
      <c r="H16" s="94">
        <v>43133.919999999998</v>
      </c>
      <c r="I16" s="129">
        <v>858</v>
      </c>
      <c r="J16" s="104" t="s">
        <v>106</v>
      </c>
      <c r="K16" s="14"/>
      <c r="L16" s="104" t="s">
        <v>106</v>
      </c>
      <c r="M16" s="103">
        <v>9</v>
      </c>
      <c r="N16" s="104" t="s">
        <v>73</v>
      </c>
      <c r="O16" s="104" t="s">
        <v>101</v>
      </c>
      <c r="P16" s="105" t="s">
        <v>34</v>
      </c>
      <c r="Q16" s="104" t="s">
        <v>80</v>
      </c>
      <c r="R16" s="129">
        <v>858</v>
      </c>
      <c r="S16" s="227"/>
      <c r="T16" s="128"/>
    </row>
    <row r="17" spans="2:20" s="135" customFormat="1" ht="186" thickBot="1">
      <c r="B17" s="103">
        <v>10</v>
      </c>
      <c r="C17" s="104" t="s">
        <v>73</v>
      </c>
      <c r="D17" s="104" t="s">
        <v>74</v>
      </c>
      <c r="E17" s="104" t="s">
        <v>75</v>
      </c>
      <c r="F17" s="105" t="s">
        <v>34</v>
      </c>
      <c r="G17" s="94">
        <v>94793.600000000006</v>
      </c>
      <c r="H17" s="94">
        <v>16228.049999999996</v>
      </c>
      <c r="I17" s="129">
        <v>7800</v>
      </c>
      <c r="J17" s="104" t="s">
        <v>107</v>
      </c>
      <c r="K17" s="14"/>
      <c r="L17" s="104" t="s">
        <v>107</v>
      </c>
      <c r="M17" s="103">
        <v>10</v>
      </c>
      <c r="N17" s="104" t="s">
        <v>73</v>
      </c>
      <c r="O17" s="104" t="s">
        <v>74</v>
      </c>
      <c r="P17" s="105" t="s">
        <v>34</v>
      </c>
      <c r="Q17" s="104" t="s">
        <v>75</v>
      </c>
      <c r="R17" s="129">
        <v>7800</v>
      </c>
      <c r="S17" s="227"/>
      <c r="T17" s="128"/>
    </row>
    <row r="18" spans="2:20" s="135" customFormat="1" ht="115.5" customHeight="1" thickBot="1">
      <c r="B18" s="103">
        <v>12</v>
      </c>
      <c r="C18" s="104" t="s">
        <v>35</v>
      </c>
      <c r="D18" s="104" t="s">
        <v>78</v>
      </c>
      <c r="E18" s="104" t="s">
        <v>102</v>
      </c>
      <c r="F18" s="105" t="s">
        <v>34</v>
      </c>
      <c r="G18" s="94">
        <v>118433</v>
      </c>
      <c r="H18" s="94">
        <v>23163.5</v>
      </c>
      <c r="I18" s="129">
        <f>1981.2*2</f>
        <v>3962.4</v>
      </c>
      <c r="J18" s="104" t="s">
        <v>108</v>
      </c>
      <c r="K18" s="14"/>
      <c r="L18" s="104" t="s">
        <v>108</v>
      </c>
      <c r="M18" s="103">
        <v>12</v>
      </c>
      <c r="N18" s="104" t="s">
        <v>35</v>
      </c>
      <c r="O18" s="104" t="s">
        <v>78</v>
      </c>
      <c r="P18" s="105" t="s">
        <v>34</v>
      </c>
      <c r="Q18" s="104" t="s">
        <v>102</v>
      </c>
      <c r="R18" s="129">
        <v>3962.4</v>
      </c>
      <c r="S18" s="228"/>
      <c r="T18" s="128"/>
    </row>
    <row r="19" spans="2:20" s="126" customFormat="1" ht="138" customHeight="1" thickBot="1">
      <c r="B19" s="103">
        <v>20</v>
      </c>
      <c r="C19" s="104" t="s">
        <v>30</v>
      </c>
      <c r="D19" s="104" t="s">
        <v>65</v>
      </c>
      <c r="E19" s="104" t="s">
        <v>66</v>
      </c>
      <c r="F19" s="105" t="s">
        <v>31</v>
      </c>
      <c r="G19" s="94">
        <v>173480.82</v>
      </c>
      <c r="H19" s="94">
        <v>17831.580000000002</v>
      </c>
      <c r="I19" s="94">
        <v>1398</v>
      </c>
      <c r="J19" s="104" t="s">
        <v>84</v>
      </c>
      <c r="K19" s="14"/>
      <c r="L19" s="104" t="s">
        <v>84</v>
      </c>
      <c r="M19" s="103">
        <v>20</v>
      </c>
      <c r="N19" s="104" t="s">
        <v>30</v>
      </c>
      <c r="O19" s="104" t="s">
        <v>65</v>
      </c>
      <c r="P19" s="105" t="s">
        <v>31</v>
      </c>
      <c r="Q19" s="104" t="s">
        <v>66</v>
      </c>
      <c r="R19" s="129">
        <v>1398</v>
      </c>
      <c r="S19" s="136" t="s">
        <v>118</v>
      </c>
      <c r="T19" s="128"/>
    </row>
    <row r="20" spans="2:20" ht="3.75" customHeight="1" thickBot="1">
      <c r="B20" s="2"/>
      <c r="F20" s="38"/>
      <c r="G20" s="2"/>
      <c r="H20" s="2"/>
      <c r="I20" s="2"/>
      <c r="J20" s="86"/>
      <c r="L20" s="86"/>
      <c r="M20" s="28"/>
      <c r="N20" s="43"/>
      <c r="O20" s="51"/>
      <c r="P20" s="52"/>
      <c r="Q20" s="51"/>
      <c r="R20" s="29"/>
      <c r="S20" s="39"/>
      <c r="T20" s="30"/>
    </row>
    <row r="21" spans="2:20" ht="15" hidden="1" thickBot="1">
      <c r="B21" s="17"/>
      <c r="C21" s="43"/>
      <c r="D21" s="43"/>
      <c r="E21" s="44"/>
      <c r="F21" s="45"/>
      <c r="G21" s="18">
        <v>173480.82</v>
      </c>
      <c r="H21" s="4"/>
      <c r="I21" s="6"/>
      <c r="J21" s="87"/>
      <c r="L21" s="87"/>
      <c r="M21" s="1"/>
      <c r="N21" s="43"/>
      <c r="O21" s="45"/>
      <c r="P21" s="53"/>
      <c r="Q21" s="45"/>
      <c r="R21" s="10"/>
      <c r="S21" s="40"/>
      <c r="T21" s="7"/>
    </row>
    <row r="22" spans="2:20" ht="15" hidden="1" thickBot="1">
      <c r="B22" s="17"/>
      <c r="C22" s="43"/>
      <c r="D22" s="43"/>
      <c r="E22" s="44"/>
      <c r="F22" s="44"/>
      <c r="G22" s="18">
        <v>191322</v>
      </c>
      <c r="H22" s="4"/>
      <c r="I22" s="6"/>
      <c r="J22" s="87"/>
      <c r="L22" s="87"/>
      <c r="M22" s="1"/>
      <c r="N22" s="43"/>
      <c r="O22" s="45"/>
      <c r="P22" s="53"/>
      <c r="Q22" s="45"/>
      <c r="R22" s="10"/>
      <c r="S22" s="40"/>
      <c r="T22" s="7"/>
    </row>
    <row r="23" spans="2:20" ht="15" hidden="1" thickBot="1">
      <c r="B23" s="17"/>
      <c r="C23" s="43"/>
      <c r="D23" s="43"/>
      <c r="E23" s="44"/>
      <c r="F23" s="44"/>
      <c r="G23" s="18"/>
      <c r="H23" s="4"/>
      <c r="I23" s="6"/>
      <c r="J23" s="87"/>
      <c r="L23" s="87"/>
      <c r="M23" s="1"/>
      <c r="N23" s="43"/>
      <c r="O23" s="45"/>
      <c r="P23" s="53"/>
      <c r="Q23" s="45"/>
      <c r="R23" s="10"/>
      <c r="S23" s="40"/>
      <c r="T23" s="7"/>
    </row>
    <row r="24" spans="2:20" ht="15" hidden="1" thickBot="1">
      <c r="B24" s="17"/>
      <c r="C24" s="43"/>
      <c r="D24" s="43"/>
      <c r="E24" s="44"/>
      <c r="F24" s="44"/>
      <c r="G24" s="18"/>
      <c r="H24" s="4"/>
      <c r="I24" s="6"/>
      <c r="J24" s="87"/>
      <c r="L24" s="87"/>
      <c r="M24" s="1"/>
      <c r="N24" s="43"/>
      <c r="O24" s="45"/>
      <c r="P24" s="53"/>
      <c r="Q24" s="45"/>
      <c r="R24" s="10"/>
      <c r="S24" s="40"/>
      <c r="T24" s="7"/>
    </row>
    <row r="25" spans="2:20" ht="18.75" hidden="1" customHeight="1">
      <c r="B25" s="17"/>
      <c r="C25" s="43"/>
      <c r="D25" s="43"/>
      <c r="E25" s="44"/>
      <c r="F25" s="44"/>
      <c r="G25" s="18"/>
      <c r="H25" s="4"/>
      <c r="I25" s="6"/>
      <c r="J25" s="87"/>
      <c r="L25" s="87"/>
      <c r="M25" s="1" t="s">
        <v>0</v>
      </c>
      <c r="N25" s="43"/>
      <c r="O25" s="45"/>
      <c r="P25" s="53"/>
      <c r="Q25" s="45"/>
      <c r="R25" s="10"/>
      <c r="S25" s="40"/>
      <c r="T25" s="7" t="s">
        <v>11</v>
      </c>
    </row>
    <row r="26" spans="2:20" ht="15" hidden="1" thickBot="1">
      <c r="B26" s="17"/>
      <c r="C26" s="43"/>
      <c r="D26" s="43"/>
      <c r="E26" s="44"/>
      <c r="F26" s="44"/>
      <c r="G26" s="18"/>
      <c r="H26" s="4"/>
      <c r="I26" s="6"/>
      <c r="J26" s="87"/>
      <c r="L26" s="87"/>
      <c r="M26" s="1"/>
      <c r="N26" s="43"/>
      <c r="O26" s="45"/>
      <c r="P26" s="53"/>
      <c r="Q26" s="45"/>
      <c r="R26" s="10"/>
      <c r="S26" s="40"/>
      <c r="T26" s="7"/>
    </row>
    <row r="27" spans="2:20" ht="15" hidden="1" thickBot="1">
      <c r="B27" s="17"/>
      <c r="C27" s="43"/>
      <c r="D27" s="43"/>
      <c r="E27" s="44"/>
      <c r="F27" s="44"/>
      <c r="G27" s="18"/>
      <c r="H27" s="4"/>
      <c r="I27" s="6"/>
      <c r="J27" s="87"/>
      <c r="L27" s="87"/>
      <c r="M27" s="1"/>
      <c r="N27" s="43"/>
      <c r="O27" s="45"/>
      <c r="P27" s="53"/>
      <c r="Q27" s="45"/>
      <c r="R27" s="10"/>
      <c r="S27" s="40"/>
      <c r="T27" s="7"/>
    </row>
    <row r="28" spans="2:20" ht="15" hidden="1" thickBot="1">
      <c r="B28" s="17"/>
      <c r="C28" s="43"/>
      <c r="D28" s="43"/>
      <c r="E28" s="44"/>
      <c r="F28" s="44"/>
      <c r="G28" s="18"/>
      <c r="H28" s="4"/>
      <c r="I28" s="6"/>
      <c r="J28" s="87"/>
      <c r="L28" s="87"/>
      <c r="M28" s="1"/>
      <c r="N28" s="43"/>
      <c r="O28" s="45"/>
      <c r="P28" s="53"/>
      <c r="Q28" s="45"/>
      <c r="R28" s="10"/>
      <c r="S28" s="40"/>
      <c r="T28" s="7"/>
    </row>
    <row r="29" spans="2:20" ht="15" hidden="1" thickBot="1">
      <c r="B29" s="17"/>
      <c r="C29" s="43"/>
      <c r="D29" s="43"/>
      <c r="E29" s="44"/>
      <c r="F29" s="44"/>
      <c r="G29" s="18"/>
      <c r="H29" s="4"/>
      <c r="I29" s="6"/>
      <c r="J29" s="87"/>
      <c r="L29" s="87"/>
      <c r="M29" s="1"/>
      <c r="N29" s="43"/>
      <c r="O29" s="45"/>
      <c r="P29" s="53"/>
      <c r="Q29" s="45"/>
      <c r="R29" s="10"/>
      <c r="S29" s="40"/>
      <c r="T29" s="7"/>
    </row>
    <row r="30" spans="2:20" ht="15" hidden="1" thickBot="1">
      <c r="B30" s="17"/>
      <c r="C30" s="43"/>
      <c r="D30" s="43"/>
      <c r="E30" s="44"/>
      <c r="F30" s="44"/>
      <c r="G30" s="18"/>
      <c r="H30" s="4"/>
      <c r="I30" s="6"/>
      <c r="J30" s="87"/>
      <c r="L30" s="87"/>
      <c r="M30" s="1"/>
      <c r="N30" s="43"/>
      <c r="O30" s="45"/>
      <c r="P30" s="53"/>
      <c r="Q30" s="45"/>
      <c r="R30" s="10"/>
      <c r="S30" s="40"/>
      <c r="T30" s="7"/>
    </row>
    <row r="31" spans="2:20" ht="15" hidden="1" thickBot="1">
      <c r="B31" s="17"/>
      <c r="C31" s="43"/>
      <c r="D31" s="43"/>
      <c r="E31" s="44"/>
      <c r="F31" s="44"/>
      <c r="G31" s="18"/>
      <c r="H31" s="4"/>
      <c r="I31" s="6"/>
      <c r="J31" s="87"/>
      <c r="L31" s="87"/>
      <c r="M31" s="1"/>
      <c r="N31" s="43"/>
      <c r="O31" s="45"/>
      <c r="P31" s="53"/>
      <c r="Q31" s="45"/>
      <c r="R31" s="10"/>
      <c r="S31" s="40"/>
      <c r="T31" s="7"/>
    </row>
    <row r="32" spans="2:20" ht="15" hidden="1" thickBot="1">
      <c r="B32" s="17"/>
      <c r="C32" s="43"/>
      <c r="D32" s="43"/>
      <c r="E32" s="44"/>
      <c r="F32" s="44"/>
      <c r="G32" s="18"/>
      <c r="H32" s="4"/>
      <c r="I32" s="6"/>
      <c r="J32" s="87"/>
      <c r="L32" s="87"/>
      <c r="M32" s="1"/>
      <c r="N32" s="43"/>
      <c r="O32" s="45"/>
      <c r="P32" s="53"/>
      <c r="Q32" s="45"/>
      <c r="R32" s="10"/>
      <c r="S32" s="40"/>
      <c r="T32" s="7"/>
    </row>
    <row r="33" spans="2:20" ht="15" hidden="1" thickBot="1">
      <c r="B33" s="17"/>
      <c r="C33" s="43"/>
      <c r="D33" s="43"/>
      <c r="E33" s="44"/>
      <c r="F33" s="44"/>
      <c r="G33" s="18"/>
      <c r="H33" s="4"/>
      <c r="I33" s="6"/>
      <c r="J33" s="87"/>
      <c r="L33" s="87"/>
      <c r="M33" s="1"/>
      <c r="N33" s="43"/>
      <c r="O33" s="45"/>
      <c r="P33" s="53"/>
      <c r="Q33" s="45"/>
      <c r="R33" s="10"/>
      <c r="S33" s="40"/>
      <c r="T33" s="7"/>
    </row>
    <row r="34" spans="2:20" ht="15" hidden="1" thickBot="1">
      <c r="B34" s="17"/>
      <c r="C34" s="43"/>
      <c r="D34" s="43"/>
      <c r="E34" s="44"/>
      <c r="F34" s="44"/>
      <c r="G34" s="18"/>
      <c r="H34" s="4"/>
      <c r="I34" s="6"/>
      <c r="J34" s="87"/>
      <c r="L34" s="87"/>
      <c r="M34" s="1"/>
      <c r="N34" s="43"/>
      <c r="O34" s="45"/>
      <c r="P34" s="53"/>
      <c r="Q34" s="45"/>
      <c r="R34" s="10"/>
      <c r="S34" s="40"/>
      <c r="T34" s="7"/>
    </row>
    <row r="35" spans="2:20" ht="15" hidden="1" thickBot="1">
      <c r="B35" s="17"/>
      <c r="C35" s="43"/>
      <c r="D35" s="43"/>
      <c r="E35" s="44"/>
      <c r="F35" s="44"/>
      <c r="G35" s="18"/>
      <c r="H35" s="4"/>
      <c r="I35" s="6"/>
      <c r="J35" s="87"/>
      <c r="L35" s="87"/>
      <c r="M35" s="1"/>
      <c r="N35" s="43"/>
      <c r="O35" s="45"/>
      <c r="P35" s="53"/>
      <c r="Q35" s="45"/>
      <c r="R35" s="10"/>
      <c r="S35" s="40"/>
      <c r="T35" s="7"/>
    </row>
    <row r="36" spans="2:20" ht="15" hidden="1" thickBot="1">
      <c r="B36" s="17"/>
      <c r="C36" s="43"/>
      <c r="D36" s="43"/>
      <c r="E36" s="44"/>
      <c r="F36" s="44"/>
      <c r="G36" s="18"/>
      <c r="H36" s="4"/>
      <c r="I36" s="6"/>
      <c r="J36" s="87"/>
      <c r="L36" s="87"/>
      <c r="M36" s="1"/>
      <c r="N36" s="43"/>
      <c r="O36" s="45"/>
      <c r="P36" s="53"/>
      <c r="Q36" s="45"/>
      <c r="R36" s="10"/>
      <c r="S36" s="40"/>
      <c r="T36" s="7"/>
    </row>
    <row r="37" spans="2:20" ht="15" hidden="1" thickBot="1">
      <c r="B37" s="17"/>
      <c r="C37" s="43"/>
      <c r="D37" s="43"/>
      <c r="E37" s="44"/>
      <c r="F37" s="44"/>
      <c r="G37" s="18"/>
      <c r="H37" s="4"/>
      <c r="I37" s="6"/>
      <c r="J37" s="87"/>
      <c r="L37" s="87"/>
      <c r="M37" s="1"/>
      <c r="N37" s="43"/>
      <c r="O37" s="45"/>
      <c r="P37" s="53"/>
      <c r="Q37" s="45"/>
      <c r="R37" s="10"/>
      <c r="S37" s="40"/>
      <c r="T37" s="7"/>
    </row>
    <row r="38" spans="2:20" ht="15" hidden="1" thickBot="1">
      <c r="B38" s="17"/>
      <c r="C38" s="43"/>
      <c r="D38" s="43"/>
      <c r="E38" s="44"/>
      <c r="F38" s="44"/>
      <c r="G38" s="18"/>
      <c r="H38" s="4"/>
      <c r="I38" s="6"/>
      <c r="J38" s="87"/>
      <c r="L38" s="87"/>
      <c r="M38" s="1"/>
      <c r="N38" s="43"/>
      <c r="O38" s="45"/>
      <c r="P38" s="53"/>
      <c r="Q38" s="45"/>
      <c r="R38" s="10"/>
      <c r="S38" s="40"/>
      <c r="T38" s="7"/>
    </row>
    <row r="39" spans="2:20" ht="15" hidden="1" thickBot="1">
      <c r="B39" s="17"/>
      <c r="C39" s="43"/>
      <c r="D39" s="43"/>
      <c r="E39" s="44"/>
      <c r="F39" s="44"/>
      <c r="G39" s="18"/>
      <c r="H39" s="4"/>
      <c r="I39" s="6"/>
      <c r="J39" s="87"/>
      <c r="L39" s="87"/>
      <c r="M39" s="1"/>
      <c r="N39" s="43"/>
      <c r="O39" s="45"/>
      <c r="P39" s="53"/>
      <c r="Q39" s="45"/>
      <c r="R39" s="10"/>
      <c r="S39" s="40"/>
      <c r="T39" s="7"/>
    </row>
    <row r="40" spans="2:20" ht="15" hidden="1" thickBot="1">
      <c r="B40" s="17"/>
      <c r="C40" s="43"/>
      <c r="D40" s="43"/>
      <c r="E40" s="44"/>
      <c r="F40" s="44"/>
      <c r="G40" s="18"/>
      <c r="H40" s="4"/>
      <c r="I40" s="6"/>
      <c r="J40" s="87"/>
      <c r="L40" s="87"/>
      <c r="M40" s="1"/>
      <c r="N40" s="43"/>
      <c r="O40" s="45"/>
      <c r="P40" s="53"/>
      <c r="Q40" s="45"/>
      <c r="R40" s="10"/>
      <c r="S40" s="40"/>
      <c r="T40" s="7"/>
    </row>
    <row r="41" spans="2:20" ht="15" hidden="1" thickBot="1">
      <c r="B41" s="17"/>
      <c r="C41" s="43"/>
      <c r="D41" s="43"/>
      <c r="E41" s="44"/>
      <c r="F41" s="44"/>
      <c r="G41" s="18"/>
      <c r="H41" s="4"/>
      <c r="I41" s="6"/>
      <c r="J41" s="87"/>
      <c r="L41" s="87"/>
      <c r="M41" s="1"/>
      <c r="N41" s="43"/>
      <c r="O41" s="45"/>
      <c r="P41" s="53"/>
      <c r="Q41" s="45"/>
      <c r="R41" s="10"/>
      <c r="S41" s="40"/>
      <c r="T41" s="7"/>
    </row>
    <row r="42" spans="2:20" ht="15" hidden="1" thickBot="1">
      <c r="B42" s="17"/>
      <c r="C42" s="43"/>
      <c r="D42" s="43"/>
      <c r="E42" s="44"/>
      <c r="F42" s="44"/>
      <c r="G42" s="18"/>
      <c r="H42" s="4"/>
      <c r="I42" s="6"/>
      <c r="J42" s="87"/>
      <c r="L42" s="87"/>
      <c r="M42" s="1"/>
      <c r="N42" s="43"/>
      <c r="O42" s="45"/>
      <c r="P42" s="53"/>
      <c r="Q42" s="45"/>
      <c r="R42" s="10"/>
      <c r="S42" s="40"/>
      <c r="T42" s="7"/>
    </row>
    <row r="43" spans="2:20" ht="15" hidden="1" thickBot="1">
      <c r="B43" s="17"/>
      <c r="C43" s="43"/>
      <c r="D43" s="43"/>
      <c r="E43" s="44"/>
      <c r="F43" s="44"/>
      <c r="G43" s="18"/>
      <c r="H43" s="4"/>
      <c r="I43" s="6"/>
      <c r="J43" s="87"/>
      <c r="L43" s="87"/>
      <c r="M43" s="1"/>
      <c r="N43" s="43"/>
      <c r="O43" s="45"/>
      <c r="P43" s="53"/>
      <c r="Q43" s="45"/>
      <c r="R43" s="10"/>
      <c r="S43" s="40"/>
      <c r="T43" s="7"/>
    </row>
    <row r="44" spans="2:20" ht="15" hidden="1" thickBot="1">
      <c r="B44" s="17"/>
      <c r="C44" s="43"/>
      <c r="D44" s="43"/>
      <c r="E44" s="44"/>
      <c r="F44" s="44"/>
      <c r="G44" s="18"/>
      <c r="H44" s="4"/>
      <c r="I44" s="6"/>
      <c r="J44" s="87"/>
      <c r="L44" s="87"/>
      <c r="M44" s="1"/>
      <c r="N44" s="43"/>
      <c r="O44" s="45"/>
      <c r="P44" s="53"/>
      <c r="Q44" s="45"/>
      <c r="R44" s="10"/>
      <c r="S44" s="40"/>
      <c r="T44" s="7"/>
    </row>
    <row r="45" spans="2:20" ht="15" hidden="1" thickBot="1">
      <c r="B45" s="17"/>
      <c r="C45" s="43"/>
      <c r="D45" s="43"/>
      <c r="E45" s="44"/>
      <c r="F45" s="44"/>
      <c r="G45" s="18"/>
      <c r="H45" s="4"/>
      <c r="I45" s="6"/>
      <c r="J45" s="87"/>
      <c r="L45" s="87"/>
      <c r="M45" s="1"/>
      <c r="N45" s="43"/>
      <c r="O45" s="45"/>
      <c r="P45" s="53"/>
      <c r="Q45" s="45"/>
      <c r="R45" s="10"/>
      <c r="S45" s="40"/>
      <c r="T45" s="7"/>
    </row>
    <row r="46" spans="2:20" ht="15" hidden="1" thickBot="1">
      <c r="B46" s="17"/>
      <c r="C46" s="43"/>
      <c r="D46" s="43"/>
      <c r="E46" s="44"/>
      <c r="F46" s="44"/>
      <c r="G46" s="18"/>
      <c r="H46" s="4"/>
      <c r="I46" s="6"/>
      <c r="J46" s="87"/>
      <c r="L46" s="87"/>
      <c r="M46" s="1"/>
      <c r="N46" s="43"/>
      <c r="O46" s="45"/>
      <c r="P46" s="53"/>
      <c r="Q46" s="45"/>
      <c r="R46" s="10"/>
      <c r="S46" s="40"/>
      <c r="T46" s="7"/>
    </row>
    <row r="47" spans="2:20" ht="15" hidden="1" thickBot="1">
      <c r="B47" s="17"/>
      <c r="C47" s="43"/>
      <c r="D47" s="43"/>
      <c r="E47" s="44"/>
      <c r="F47" s="44"/>
      <c r="G47" s="18"/>
      <c r="H47" s="4"/>
      <c r="I47" s="6"/>
      <c r="J47" s="87"/>
      <c r="L47" s="87"/>
      <c r="M47" s="1"/>
      <c r="N47" s="43"/>
      <c r="O47" s="45"/>
      <c r="P47" s="53"/>
      <c r="Q47" s="45"/>
      <c r="R47" s="10"/>
      <c r="S47" s="40"/>
      <c r="T47" s="7"/>
    </row>
    <row r="48" spans="2:20" ht="15" hidden="1" thickBot="1">
      <c r="B48" s="17"/>
      <c r="C48" s="43"/>
      <c r="D48" s="43"/>
      <c r="E48" s="44"/>
      <c r="F48" s="44"/>
      <c r="G48" s="18"/>
      <c r="H48" s="4"/>
      <c r="I48" s="6"/>
      <c r="J48" s="87"/>
      <c r="L48" s="87"/>
      <c r="M48" s="1"/>
      <c r="N48" s="43"/>
      <c r="O48" s="45"/>
      <c r="P48" s="53"/>
      <c r="Q48" s="45"/>
      <c r="R48" s="10"/>
      <c r="S48" s="40"/>
      <c r="T48" s="7"/>
    </row>
    <row r="49" spans="2:20" ht="15" hidden="1" thickBot="1">
      <c r="B49" s="17"/>
      <c r="C49" s="43"/>
      <c r="D49" s="43"/>
      <c r="E49" s="44"/>
      <c r="F49" s="44"/>
      <c r="G49" s="18"/>
      <c r="H49" s="4"/>
      <c r="I49" s="6"/>
      <c r="J49" s="87"/>
      <c r="L49" s="87"/>
      <c r="M49" s="1"/>
      <c r="N49" s="43"/>
      <c r="O49" s="45"/>
      <c r="P49" s="53"/>
      <c r="Q49" s="45"/>
      <c r="R49" s="10"/>
      <c r="S49" s="40"/>
      <c r="T49" s="7"/>
    </row>
    <row r="50" spans="2:20" ht="15" hidden="1" thickBot="1">
      <c r="B50" s="17"/>
      <c r="C50" s="43"/>
      <c r="D50" s="43"/>
      <c r="E50" s="44"/>
      <c r="F50" s="44"/>
      <c r="G50" s="18"/>
      <c r="H50" s="4"/>
      <c r="I50" s="6"/>
      <c r="J50" s="87"/>
      <c r="L50" s="87"/>
      <c r="M50" s="1"/>
      <c r="N50" s="43"/>
      <c r="O50" s="45"/>
      <c r="P50" s="53"/>
      <c r="Q50" s="45"/>
      <c r="R50" s="10"/>
      <c r="S50" s="40"/>
      <c r="T50" s="7"/>
    </row>
    <row r="51" spans="2:20" ht="15" hidden="1" thickBot="1">
      <c r="B51" s="17"/>
      <c r="C51" s="43"/>
      <c r="D51" s="43"/>
      <c r="E51" s="44"/>
      <c r="F51" s="44"/>
      <c r="G51" s="18"/>
      <c r="H51" s="4"/>
      <c r="I51" s="6"/>
      <c r="J51" s="87"/>
      <c r="L51" s="87"/>
      <c r="M51" s="1"/>
      <c r="N51" s="43"/>
      <c r="O51" s="45"/>
      <c r="P51" s="53"/>
      <c r="Q51" s="45"/>
      <c r="R51" s="10"/>
      <c r="S51" s="40"/>
      <c r="T51" s="7"/>
    </row>
    <row r="52" spans="2:20" ht="15" hidden="1" thickBot="1">
      <c r="B52" s="17"/>
      <c r="C52" s="43"/>
      <c r="D52" s="43"/>
      <c r="E52" s="44"/>
      <c r="F52" s="44"/>
      <c r="G52" s="18"/>
      <c r="H52" s="4"/>
      <c r="I52" s="6"/>
      <c r="J52" s="87"/>
      <c r="L52" s="87"/>
      <c r="M52" s="1"/>
      <c r="N52" s="43"/>
      <c r="O52" s="45"/>
      <c r="P52" s="53"/>
      <c r="Q52" s="45"/>
      <c r="R52" s="10"/>
      <c r="S52" s="40"/>
      <c r="T52" s="7"/>
    </row>
    <row r="53" spans="2:20" ht="15" hidden="1" thickBot="1">
      <c r="B53" s="17"/>
      <c r="C53" s="43"/>
      <c r="D53" s="43"/>
      <c r="E53" s="44"/>
      <c r="F53" s="44"/>
      <c r="G53" s="18"/>
      <c r="H53" s="4"/>
      <c r="I53" s="6"/>
      <c r="J53" s="87"/>
      <c r="L53" s="87"/>
      <c r="M53" s="1"/>
      <c r="N53" s="43"/>
      <c r="O53" s="45"/>
      <c r="P53" s="53"/>
      <c r="Q53" s="45"/>
      <c r="R53" s="10"/>
      <c r="S53" s="40"/>
      <c r="T53" s="7"/>
    </row>
    <row r="54" spans="2:20" ht="15" hidden="1" thickBot="1">
      <c r="B54" s="17"/>
      <c r="C54" s="43"/>
      <c r="D54" s="43"/>
      <c r="E54" s="44"/>
      <c r="F54" s="44"/>
      <c r="G54" s="18"/>
      <c r="H54" s="4"/>
      <c r="I54" s="6"/>
      <c r="J54" s="87"/>
      <c r="L54" s="87"/>
      <c r="M54" s="1"/>
      <c r="N54" s="43"/>
      <c r="O54" s="45"/>
      <c r="P54" s="53"/>
      <c r="Q54" s="45"/>
      <c r="R54" s="10"/>
      <c r="S54" s="40"/>
      <c r="T54" s="7"/>
    </row>
    <row r="55" spans="2:20" ht="24" thickBot="1">
      <c r="B55" s="204" t="s">
        <v>13</v>
      </c>
      <c r="C55" s="205"/>
      <c r="D55" s="205"/>
      <c r="E55" s="205"/>
      <c r="F55" s="205"/>
      <c r="G55" s="205"/>
      <c r="H55" s="206"/>
      <c r="I55" s="69">
        <f>SUM(I10:I54)</f>
        <v>92726.360000000015</v>
      </c>
      <c r="J55" s="92"/>
      <c r="L55" s="92"/>
      <c r="M55" s="207" t="s">
        <v>13</v>
      </c>
      <c r="N55" s="208"/>
      <c r="O55" s="208"/>
      <c r="P55" s="208"/>
      <c r="Q55" s="208"/>
      <c r="R55" s="67">
        <f>SUM(R11:R54)</f>
        <v>92297.360000000015</v>
      </c>
      <c r="S55" s="41"/>
      <c r="T55" s="8"/>
    </row>
    <row r="56" spans="2:20" s="78" customFormat="1" ht="61.5" customHeight="1">
      <c r="B56" s="221"/>
      <c r="C56" s="221"/>
      <c r="D56" s="221"/>
      <c r="E56" s="221"/>
      <c r="F56" s="221"/>
      <c r="G56" s="221"/>
      <c r="H56" s="71"/>
      <c r="I56" s="72"/>
      <c r="J56" s="88"/>
      <c r="K56" s="73"/>
      <c r="L56" s="88"/>
      <c r="M56" s="74"/>
      <c r="N56" s="74"/>
      <c r="O56" s="74"/>
      <c r="P56" s="74"/>
      <c r="Q56" s="74"/>
      <c r="R56" s="75"/>
      <c r="S56" s="76"/>
      <c r="T56" s="77"/>
    </row>
    <row r="57" spans="2:20">
      <c r="C57" s="57"/>
      <c r="D57" s="57"/>
      <c r="E57" s="57"/>
      <c r="F57" s="57"/>
      <c r="G57" s="58"/>
      <c r="H57" s="19"/>
      <c r="I57" s="19"/>
      <c r="J57" s="90"/>
      <c r="K57" s="19"/>
      <c r="L57" s="19"/>
      <c r="M57" s="21"/>
      <c r="N57" s="20"/>
      <c r="O57" s="83"/>
      <c r="P57" s="20"/>
      <c r="Q57" s="20"/>
      <c r="R57" s="63"/>
      <c r="S57" s="20"/>
    </row>
    <row r="58" spans="2:20">
      <c r="C58" s="57"/>
      <c r="D58" s="57"/>
      <c r="E58" s="57"/>
      <c r="F58" s="57"/>
      <c r="G58" s="58"/>
      <c r="H58" s="19"/>
      <c r="I58" s="19"/>
      <c r="J58" s="90"/>
      <c r="K58" s="19"/>
      <c r="L58" s="19"/>
      <c r="M58" s="21"/>
      <c r="N58" s="20"/>
      <c r="O58" s="83"/>
      <c r="P58" s="20"/>
      <c r="Q58" s="20"/>
      <c r="R58" s="63"/>
      <c r="S58" s="20"/>
    </row>
    <row r="59" spans="2:20">
      <c r="C59" s="57"/>
      <c r="D59" s="57"/>
      <c r="E59" s="57"/>
      <c r="F59" s="57"/>
      <c r="G59" s="58"/>
      <c r="H59" s="19"/>
      <c r="I59" s="19"/>
      <c r="J59" s="90"/>
      <c r="K59" s="19"/>
      <c r="L59" s="19"/>
      <c r="M59" s="21"/>
      <c r="N59" s="20"/>
      <c r="O59" s="83"/>
      <c r="P59" s="20"/>
      <c r="Q59" s="20"/>
      <c r="R59" s="63"/>
      <c r="S59" s="20"/>
    </row>
    <row r="60" spans="2:20">
      <c r="C60" s="57"/>
      <c r="D60" s="57"/>
      <c r="E60" s="57"/>
      <c r="F60" s="57"/>
      <c r="G60" s="58"/>
      <c r="H60" s="19"/>
      <c r="I60" s="19"/>
      <c r="J60" s="90"/>
      <c r="K60" s="19"/>
      <c r="L60" s="19"/>
      <c r="M60" s="21"/>
      <c r="N60" s="20"/>
      <c r="O60" s="83"/>
      <c r="P60" s="20"/>
      <c r="Q60" s="20"/>
      <c r="R60" s="63"/>
      <c r="S60" s="20"/>
    </row>
    <row r="61" spans="2:20">
      <c r="C61" s="57"/>
      <c r="D61" s="57"/>
      <c r="E61" s="57"/>
      <c r="F61" s="57"/>
      <c r="G61" s="58"/>
      <c r="H61" s="19"/>
      <c r="I61" s="19"/>
      <c r="J61" s="90"/>
      <c r="K61" s="19"/>
      <c r="L61" s="19"/>
      <c r="M61" s="21"/>
      <c r="N61" s="20"/>
      <c r="O61" s="83"/>
      <c r="P61" s="20"/>
      <c r="Q61" s="20"/>
      <c r="R61" s="63"/>
      <c r="S61" s="20"/>
    </row>
    <row r="62" spans="2:20">
      <c r="C62" s="57"/>
      <c r="D62" s="57"/>
      <c r="E62" s="57"/>
      <c r="F62" s="57"/>
      <c r="G62" s="58"/>
      <c r="H62" s="19"/>
      <c r="I62" s="19"/>
      <c r="J62" s="90"/>
      <c r="K62" s="19"/>
      <c r="L62" s="19"/>
      <c r="M62" s="21"/>
      <c r="N62" s="20"/>
      <c r="O62" s="83"/>
      <c r="P62" s="20"/>
      <c r="Q62" s="20"/>
      <c r="R62" s="63"/>
      <c r="S62" s="20"/>
    </row>
    <row r="63" spans="2:20">
      <c r="C63" s="57"/>
      <c r="D63" s="57"/>
      <c r="E63" s="57"/>
      <c r="F63" s="57"/>
      <c r="G63" s="58"/>
      <c r="H63" s="19"/>
      <c r="I63" s="19"/>
      <c r="J63" s="90"/>
      <c r="K63" s="19"/>
      <c r="L63" s="19"/>
      <c r="M63" s="21"/>
      <c r="N63" s="20"/>
      <c r="O63" s="83"/>
      <c r="P63" s="20"/>
      <c r="Q63" s="20"/>
      <c r="R63" s="63"/>
      <c r="S63" s="20"/>
    </row>
    <row r="64" spans="2:20">
      <c r="C64" s="57"/>
      <c r="D64" s="57"/>
      <c r="E64" s="57"/>
      <c r="F64" s="57"/>
      <c r="G64" s="58"/>
      <c r="H64" s="19"/>
      <c r="I64" s="19"/>
      <c r="J64" s="90"/>
      <c r="K64" s="19"/>
      <c r="L64" s="19"/>
      <c r="M64" s="21"/>
      <c r="N64" s="20"/>
      <c r="O64" s="83"/>
      <c r="P64" s="20"/>
      <c r="Q64" s="20"/>
      <c r="R64" s="63"/>
      <c r="S64" s="20"/>
    </row>
    <row r="65" spans="2:19">
      <c r="C65" s="57"/>
      <c r="D65" s="57"/>
      <c r="E65" s="57"/>
      <c r="F65" s="57"/>
      <c r="G65" s="58"/>
      <c r="H65" s="19"/>
      <c r="I65" s="19"/>
      <c r="J65" s="90"/>
      <c r="K65" s="19"/>
      <c r="L65" s="19"/>
      <c r="M65" s="21"/>
      <c r="N65" s="20"/>
      <c r="O65" s="20"/>
      <c r="P65" s="20"/>
      <c r="Q65" s="20"/>
      <c r="R65" s="63"/>
      <c r="S65" s="20"/>
    </row>
    <row r="66" spans="2:19">
      <c r="C66" s="57"/>
      <c r="D66" s="57"/>
      <c r="E66" s="57"/>
      <c r="F66" s="57"/>
      <c r="G66" s="58"/>
      <c r="H66" s="19"/>
      <c r="I66" s="19"/>
      <c r="J66" s="90"/>
      <c r="K66" s="19"/>
      <c r="L66" s="19"/>
      <c r="M66" s="21"/>
      <c r="N66" s="20"/>
      <c r="O66" s="20"/>
      <c r="P66" s="20"/>
      <c r="Q66" s="20"/>
      <c r="R66" s="63"/>
      <c r="S66" s="20"/>
    </row>
    <row r="67" spans="2:19">
      <c r="C67" s="22"/>
      <c r="D67" s="22"/>
      <c r="E67" s="22"/>
      <c r="F67" s="22"/>
      <c r="G67" s="100"/>
      <c r="H67" s="19"/>
      <c r="I67" s="19"/>
      <c r="J67" s="90"/>
      <c r="K67" s="19"/>
      <c r="L67" s="19"/>
      <c r="M67" s="59"/>
    </row>
    <row r="68" spans="2:19">
      <c r="C68" s="20"/>
      <c r="D68" s="20"/>
      <c r="E68" s="22"/>
      <c r="F68" s="22"/>
      <c r="G68" s="27"/>
      <c r="H68" s="19"/>
      <c r="I68" s="19"/>
      <c r="J68" s="90"/>
      <c r="K68" s="19"/>
      <c r="L68" s="19"/>
      <c r="M68" s="55"/>
    </row>
    <row r="69" spans="2:19">
      <c r="C69" s="20"/>
      <c r="D69" s="20"/>
      <c r="E69" s="22"/>
      <c r="F69" s="22"/>
      <c r="G69" s="27"/>
      <c r="H69" s="19"/>
      <c r="I69" s="19"/>
      <c r="J69" s="90"/>
      <c r="K69" s="19"/>
      <c r="L69" s="19"/>
      <c r="M69" s="55"/>
    </row>
    <row r="70" spans="2:19">
      <c r="C70" s="20"/>
      <c r="D70" s="20"/>
      <c r="E70" s="20"/>
      <c r="F70" s="22"/>
      <c r="G70" s="27"/>
      <c r="H70" s="19"/>
      <c r="I70" s="19"/>
      <c r="J70" s="90"/>
      <c r="K70" s="19"/>
      <c r="L70" s="19"/>
      <c r="M70" s="21"/>
    </row>
    <row r="71" spans="2:19">
      <c r="C71" s="20"/>
      <c r="D71" s="20"/>
      <c r="E71" s="20"/>
      <c r="F71" s="22"/>
      <c r="G71" s="27"/>
      <c r="H71" s="19"/>
      <c r="I71" s="19"/>
      <c r="J71" s="90"/>
      <c r="K71" s="19"/>
      <c r="L71" s="19"/>
      <c r="M71" s="21"/>
    </row>
    <row r="72" spans="2:19" ht="25.5" customHeight="1">
      <c r="B72" s="98" t="s">
        <v>41</v>
      </c>
      <c r="C72" s="20"/>
      <c r="D72" s="20"/>
      <c r="E72" s="20"/>
      <c r="F72" s="64" t="s">
        <v>45</v>
      </c>
      <c r="G72" s="27"/>
      <c r="H72" s="19"/>
      <c r="I72" s="90"/>
      <c r="J72" s="19"/>
      <c r="K72" s="19"/>
      <c r="M72" s="222" t="s">
        <v>59</v>
      </c>
      <c r="N72" s="222"/>
      <c r="S72" s="64" t="s">
        <v>52</v>
      </c>
    </row>
    <row r="73" spans="2:19" ht="32.25" customHeight="1">
      <c r="B73" s="220" t="s">
        <v>50</v>
      </c>
      <c r="C73" s="220"/>
      <c r="D73" s="220"/>
      <c r="E73" s="20"/>
      <c r="F73" s="218" t="s">
        <v>61</v>
      </c>
      <c r="G73" s="218"/>
      <c r="H73" s="218"/>
      <c r="I73" s="218"/>
      <c r="J73" s="218"/>
      <c r="K73" s="99"/>
      <c r="M73" s="218" t="s">
        <v>51</v>
      </c>
      <c r="N73" s="218"/>
      <c r="O73" s="218"/>
      <c r="R73" s="65"/>
      <c r="S73" s="65" t="s">
        <v>50</v>
      </c>
    </row>
    <row r="74" spans="2:19" ht="15.75" customHeight="1">
      <c r="B74" s="218" t="s">
        <v>42</v>
      </c>
      <c r="C74" s="218"/>
      <c r="D74" s="218"/>
      <c r="E74" s="20"/>
      <c r="F74" s="220" t="s">
        <v>43</v>
      </c>
      <c r="G74" s="220"/>
      <c r="H74" s="220"/>
      <c r="I74" s="218"/>
      <c r="J74" s="218"/>
      <c r="K74" s="99"/>
      <c r="M74" s="218" t="s">
        <v>58</v>
      </c>
      <c r="N74" s="218"/>
      <c r="O74" s="218"/>
      <c r="R74" s="65"/>
      <c r="S74" s="65" t="s">
        <v>49</v>
      </c>
    </row>
    <row r="75" spans="2:19" ht="31.5" customHeight="1">
      <c r="B75" s="218" t="s">
        <v>40</v>
      </c>
      <c r="C75" s="218"/>
      <c r="D75" s="218"/>
      <c r="E75" s="20"/>
      <c r="F75" s="220" t="s">
        <v>44</v>
      </c>
      <c r="G75" s="220"/>
      <c r="H75" s="220"/>
      <c r="I75" s="218"/>
      <c r="J75" s="218"/>
      <c r="K75" s="99"/>
      <c r="M75" s="218" t="s">
        <v>47</v>
      </c>
      <c r="N75" s="218"/>
      <c r="O75" s="218"/>
      <c r="R75" s="65"/>
      <c r="S75" s="65" t="s">
        <v>48</v>
      </c>
    </row>
    <row r="76" spans="2:19">
      <c r="C76" s="20"/>
      <c r="D76" s="20"/>
      <c r="E76" s="20"/>
      <c r="F76" s="22"/>
      <c r="G76" s="100"/>
      <c r="H76" s="19"/>
      <c r="I76" s="19"/>
      <c r="J76" s="90"/>
      <c r="K76" s="19"/>
      <c r="L76" s="19"/>
      <c r="M76" s="21"/>
    </row>
  </sheetData>
  <mergeCells count="37">
    <mergeCell ref="B4:C4"/>
    <mergeCell ref="D4:E4"/>
    <mergeCell ref="M4:N4"/>
    <mergeCell ref="O4:R4"/>
    <mergeCell ref="B5:C5"/>
    <mergeCell ref="D5:E5"/>
    <mergeCell ref="M5:N5"/>
    <mergeCell ref="O5:R5"/>
    <mergeCell ref="B1:H1"/>
    <mergeCell ref="B2:H2"/>
    <mergeCell ref="M2:N2"/>
    <mergeCell ref="O2:R2"/>
    <mergeCell ref="B3:C3"/>
    <mergeCell ref="D3:E3"/>
    <mergeCell ref="M3:N3"/>
    <mergeCell ref="O3:R3"/>
    <mergeCell ref="T8:T9"/>
    <mergeCell ref="B55:H55"/>
    <mergeCell ref="M55:Q55"/>
    <mergeCell ref="B7:G7"/>
    <mergeCell ref="B8:J8"/>
    <mergeCell ref="L8:S8"/>
    <mergeCell ref="S13:S18"/>
    <mergeCell ref="B75:D75"/>
    <mergeCell ref="F75:H75"/>
    <mergeCell ref="I75:J75"/>
    <mergeCell ref="M75:O75"/>
    <mergeCell ref="B56:G56"/>
    <mergeCell ref="B74:D74"/>
    <mergeCell ref="F74:H74"/>
    <mergeCell ref="I74:J74"/>
    <mergeCell ref="M74:O74"/>
    <mergeCell ref="M72:N72"/>
    <mergeCell ref="B73:D73"/>
    <mergeCell ref="F73:H73"/>
    <mergeCell ref="I73:J73"/>
    <mergeCell ref="M73:O73"/>
  </mergeCells>
  <dataValidations count="1">
    <dataValidation type="list" allowBlank="1" showInputMessage="1" showErrorMessage="1" sqref="P20:P32 F22:F32" xr:uid="{00000000-0002-0000-0100-000000000000}">
      <formula1>ValidCostGrouping</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B1:V81"/>
  <sheetViews>
    <sheetView tabSelected="1" topLeftCell="H4" workbookViewId="0">
      <selection activeCell="L47" sqref="L47"/>
    </sheetView>
  </sheetViews>
  <sheetFormatPr baseColWidth="10" defaultColWidth="9" defaultRowHeight="14.25"/>
  <cols>
    <col min="1" max="1" width="0.875" style="2" customWidth="1"/>
    <col min="2" max="2" width="9.125" style="134" customWidth="1"/>
    <col min="3" max="3" width="16.125" style="38" customWidth="1"/>
    <col min="4" max="4" width="18.75" style="38" customWidth="1"/>
    <col min="5" max="5" width="19.375" style="38" customWidth="1"/>
    <col min="6" max="6" width="17.75" style="42" customWidth="1"/>
    <col min="7" max="7" width="15.25" style="14" customWidth="1"/>
    <col min="8" max="8" width="15.25" customWidth="1"/>
    <col min="9" max="9" width="16.25" customWidth="1"/>
    <col min="10" max="10" width="17.125" style="84" customWidth="1"/>
    <col min="11" max="11" width="1.625" customWidth="1"/>
    <col min="12" max="12" width="16.25" customWidth="1"/>
    <col min="13" max="13" width="8.25" style="2" customWidth="1"/>
    <col min="14" max="14" width="17.5" style="38" customWidth="1"/>
    <col min="15" max="15" width="15.625" style="38" customWidth="1"/>
    <col min="16" max="16" width="15" style="38" customWidth="1"/>
    <col min="17" max="17" width="26.125" style="38" customWidth="1"/>
    <col min="18" max="18" width="19" style="9" customWidth="1"/>
    <col min="19" max="19" width="58.25" style="38" customWidth="1"/>
    <col min="20" max="20" width="16.375" style="2" customWidth="1"/>
    <col min="21" max="22" width="9" style="2"/>
    <col min="23" max="23" width="10.625" style="2" bestFit="1" customWidth="1"/>
    <col min="24" max="16384" width="9" style="2"/>
  </cols>
  <sheetData>
    <row r="1" spans="2:20" ht="28.5" customHeight="1" thickBot="1">
      <c r="B1" s="166" t="s">
        <v>53</v>
      </c>
      <c r="C1" s="167"/>
      <c r="D1" s="167"/>
      <c r="E1" s="167"/>
      <c r="F1" s="167"/>
      <c r="G1" s="167"/>
      <c r="H1" s="168"/>
    </row>
    <row r="2" spans="2:20" ht="27" customHeight="1" thickBot="1">
      <c r="B2" s="166" t="s">
        <v>60</v>
      </c>
      <c r="C2" s="167"/>
      <c r="D2" s="167"/>
      <c r="E2" s="167"/>
      <c r="F2" s="167"/>
      <c r="G2" s="167"/>
      <c r="H2" s="168"/>
      <c r="M2" s="171" t="s">
        <v>4</v>
      </c>
      <c r="N2" s="172"/>
      <c r="O2" s="173" t="s">
        <v>5</v>
      </c>
      <c r="P2" s="173"/>
      <c r="Q2" s="173"/>
      <c r="R2" s="175"/>
    </row>
    <row r="3" spans="2:20" ht="28.5" customHeight="1">
      <c r="B3" s="176" t="s">
        <v>1</v>
      </c>
      <c r="C3" s="177"/>
      <c r="D3" s="178" t="s">
        <v>37</v>
      </c>
      <c r="E3" s="179"/>
      <c r="M3" s="180" t="s">
        <v>6</v>
      </c>
      <c r="N3" s="181"/>
      <c r="O3" s="182" t="s">
        <v>7</v>
      </c>
      <c r="P3" s="182"/>
      <c r="Q3" s="182"/>
      <c r="R3" s="184"/>
    </row>
    <row r="4" spans="2:20" ht="27" customHeight="1">
      <c r="B4" s="185" t="s">
        <v>2</v>
      </c>
      <c r="C4" s="186"/>
      <c r="D4" s="187" t="s">
        <v>38</v>
      </c>
      <c r="E4" s="188"/>
      <c r="M4" s="180" t="s">
        <v>8</v>
      </c>
      <c r="N4" s="181"/>
      <c r="O4" s="189"/>
      <c r="P4" s="189"/>
      <c r="Q4" s="189"/>
      <c r="R4" s="191"/>
    </row>
    <row r="5" spans="2:20" ht="28.5" customHeight="1" thickBot="1">
      <c r="B5" s="192" t="s">
        <v>3</v>
      </c>
      <c r="C5" s="193"/>
      <c r="D5" s="194" t="s">
        <v>124</v>
      </c>
      <c r="E5" s="195"/>
      <c r="M5" s="196" t="s">
        <v>9</v>
      </c>
      <c r="N5" s="197"/>
      <c r="O5" s="198"/>
      <c r="P5" s="198"/>
      <c r="Q5" s="198"/>
      <c r="R5" s="200"/>
    </row>
    <row r="6" spans="2:20" ht="15" customHeight="1">
      <c r="B6" s="16"/>
      <c r="C6" s="3"/>
      <c r="D6" s="3"/>
      <c r="E6" s="3"/>
    </row>
    <row r="7" spans="2:20" ht="27" customHeight="1" thickBot="1">
      <c r="B7" s="225"/>
      <c r="C7" s="225"/>
      <c r="D7" s="225"/>
      <c r="E7" s="225"/>
      <c r="F7" s="225"/>
      <c r="G7" s="225"/>
      <c r="H7" s="70"/>
      <c r="I7" s="70"/>
      <c r="J7" s="85"/>
    </row>
    <row r="8" spans="2:20" ht="45.75" customHeight="1" thickBot="1">
      <c r="B8" s="166" t="s">
        <v>16</v>
      </c>
      <c r="C8" s="167"/>
      <c r="D8" s="167"/>
      <c r="E8" s="167"/>
      <c r="F8" s="167"/>
      <c r="G8" s="167"/>
      <c r="H8" s="167"/>
      <c r="I8" s="167"/>
      <c r="J8" s="168"/>
      <c r="L8" s="166" t="s">
        <v>17</v>
      </c>
      <c r="M8" s="167"/>
      <c r="N8" s="167"/>
      <c r="O8" s="167"/>
      <c r="P8" s="167"/>
      <c r="Q8" s="167"/>
      <c r="R8" s="167"/>
      <c r="S8" s="168"/>
      <c r="T8" s="223" t="s">
        <v>10</v>
      </c>
    </row>
    <row r="9" spans="2:20" s="134" customFormat="1" ht="115.5" customHeight="1" thickBot="1">
      <c r="B9" s="11" t="s">
        <v>18</v>
      </c>
      <c r="C9" s="12" t="s">
        <v>20</v>
      </c>
      <c r="D9" s="12" t="s">
        <v>19</v>
      </c>
      <c r="E9" s="13" t="s">
        <v>21</v>
      </c>
      <c r="F9" s="11" t="s">
        <v>22</v>
      </c>
      <c r="G9" s="11" t="s">
        <v>23</v>
      </c>
      <c r="H9" s="11" t="s">
        <v>24</v>
      </c>
      <c r="I9" s="13" t="s">
        <v>25</v>
      </c>
      <c r="J9" s="91" t="s">
        <v>56</v>
      </c>
      <c r="K9" s="14"/>
      <c r="L9" s="91" t="s">
        <v>57</v>
      </c>
      <c r="M9" s="11" t="s">
        <v>18</v>
      </c>
      <c r="N9" s="12" t="s">
        <v>20</v>
      </c>
      <c r="O9" s="12" t="s">
        <v>19</v>
      </c>
      <c r="P9" s="11" t="s">
        <v>22</v>
      </c>
      <c r="Q9" s="13" t="s">
        <v>21</v>
      </c>
      <c r="R9" s="66" t="s">
        <v>26</v>
      </c>
      <c r="S9" s="5" t="s">
        <v>27</v>
      </c>
      <c r="T9" s="224"/>
    </row>
    <row r="10" spans="2:20" s="134" customFormat="1" ht="151.5" customHeight="1" thickBot="1">
      <c r="B10" s="103">
        <v>20</v>
      </c>
      <c r="C10" s="104" t="s">
        <v>30</v>
      </c>
      <c r="D10" s="104" t="s">
        <v>65</v>
      </c>
      <c r="E10" s="104" t="s">
        <v>66</v>
      </c>
      <c r="F10" s="105" t="s">
        <v>31</v>
      </c>
      <c r="G10" s="94">
        <v>173480.82</v>
      </c>
      <c r="H10" s="94">
        <v>10003</v>
      </c>
      <c r="I10" s="94">
        <v>10003</v>
      </c>
      <c r="J10" s="104" t="s">
        <v>85</v>
      </c>
      <c r="K10" s="14"/>
      <c r="L10" s="104" t="s">
        <v>86</v>
      </c>
      <c r="M10" s="103">
        <v>20</v>
      </c>
      <c r="N10" s="104" t="s">
        <v>30</v>
      </c>
      <c r="O10" s="104" t="s">
        <v>65</v>
      </c>
      <c r="P10" s="105" t="s">
        <v>31</v>
      </c>
      <c r="Q10" s="104" t="s">
        <v>66</v>
      </c>
      <c r="R10" s="94">
        <v>10003.1</v>
      </c>
      <c r="S10" s="136" t="s">
        <v>112</v>
      </c>
      <c r="T10" s="128"/>
    </row>
    <row r="11" spans="2:20" ht="3.75" customHeight="1" thickBot="1">
      <c r="B11" s="2"/>
      <c r="F11" s="38"/>
      <c r="G11" s="2"/>
      <c r="H11" s="2"/>
      <c r="I11" s="2" t="s">
        <v>55</v>
      </c>
      <c r="J11" s="86"/>
      <c r="L11" s="86"/>
      <c r="M11" s="28"/>
      <c r="N11" s="43"/>
      <c r="O11" s="51"/>
      <c r="P11" s="52"/>
      <c r="Q11" s="51"/>
      <c r="R11" s="29"/>
      <c r="S11" s="39"/>
      <c r="T11" s="30"/>
    </row>
    <row r="12" spans="2:20" ht="15" hidden="1" thickBot="1">
      <c r="B12" s="17"/>
      <c r="C12" s="43"/>
      <c r="D12" s="43"/>
      <c r="E12" s="44"/>
      <c r="F12" s="45"/>
      <c r="G12" s="18">
        <v>173480.82</v>
      </c>
      <c r="H12" s="4"/>
      <c r="I12" s="6"/>
      <c r="J12" s="87"/>
      <c r="L12" s="87"/>
      <c r="M12" s="1"/>
      <c r="N12" s="43"/>
      <c r="O12" s="45"/>
      <c r="P12" s="53"/>
      <c r="Q12" s="45"/>
      <c r="R12" s="10"/>
      <c r="S12" s="40"/>
      <c r="T12" s="7"/>
    </row>
    <row r="13" spans="2:20" ht="15" hidden="1" thickBot="1">
      <c r="B13" s="17"/>
      <c r="C13" s="43"/>
      <c r="D13" s="43"/>
      <c r="E13" s="44"/>
      <c r="F13" s="44"/>
      <c r="G13" s="18">
        <v>191322</v>
      </c>
      <c r="H13" s="4"/>
      <c r="I13" s="6"/>
      <c r="J13" s="87"/>
      <c r="L13" s="87"/>
      <c r="M13" s="1"/>
      <c r="N13" s="43"/>
      <c r="O13" s="45"/>
      <c r="P13" s="53"/>
      <c r="Q13" s="45"/>
      <c r="R13" s="10"/>
      <c r="S13" s="40"/>
      <c r="T13" s="7"/>
    </row>
    <row r="14" spans="2:20" ht="15" hidden="1" thickBot="1">
      <c r="B14" s="17"/>
      <c r="C14" s="43"/>
      <c r="D14" s="43"/>
      <c r="E14" s="44"/>
      <c r="F14" s="44"/>
      <c r="G14" s="18"/>
      <c r="H14" s="4"/>
      <c r="I14" s="6"/>
      <c r="J14" s="87"/>
      <c r="L14" s="87"/>
      <c r="M14" s="1"/>
      <c r="N14" s="43"/>
      <c r="O14" s="45"/>
      <c r="P14" s="53"/>
      <c r="Q14" s="45"/>
      <c r="R14" s="10"/>
      <c r="S14" s="40"/>
      <c r="T14" s="7"/>
    </row>
    <row r="15" spans="2:20" ht="15" hidden="1" thickBot="1">
      <c r="B15" s="17"/>
      <c r="C15" s="43"/>
      <c r="D15" s="43"/>
      <c r="E15" s="44"/>
      <c r="F15" s="44"/>
      <c r="G15" s="18"/>
      <c r="H15" s="4"/>
      <c r="I15" s="6"/>
      <c r="J15" s="87"/>
      <c r="L15" s="87"/>
      <c r="M15" s="1"/>
      <c r="N15" s="43"/>
      <c r="O15" s="45"/>
      <c r="P15" s="53"/>
      <c r="Q15" s="45"/>
      <c r="R15" s="10"/>
      <c r="S15" s="40"/>
      <c r="T15" s="7"/>
    </row>
    <row r="16" spans="2:20" ht="18.75" hidden="1" customHeight="1">
      <c r="B16" s="17"/>
      <c r="C16" s="43"/>
      <c r="D16" s="43"/>
      <c r="E16" s="44"/>
      <c r="F16" s="44"/>
      <c r="G16" s="18"/>
      <c r="H16" s="4"/>
      <c r="I16" s="6"/>
      <c r="J16" s="87"/>
      <c r="L16" s="87"/>
      <c r="M16" s="1" t="s">
        <v>0</v>
      </c>
      <c r="N16" s="43"/>
      <c r="O16" s="45"/>
      <c r="P16" s="53"/>
      <c r="Q16" s="45"/>
      <c r="R16" s="10"/>
      <c r="S16" s="40"/>
      <c r="T16" s="7" t="s">
        <v>11</v>
      </c>
    </row>
    <row r="17" spans="2:20" ht="15" hidden="1" thickBot="1">
      <c r="B17" s="17"/>
      <c r="C17" s="43"/>
      <c r="D17" s="43"/>
      <c r="E17" s="44"/>
      <c r="F17" s="44"/>
      <c r="G17" s="18"/>
      <c r="H17" s="4"/>
      <c r="I17" s="6"/>
      <c r="J17" s="87"/>
      <c r="L17" s="87"/>
      <c r="M17" s="1"/>
      <c r="N17" s="43"/>
      <c r="O17" s="45"/>
      <c r="P17" s="53"/>
      <c r="Q17" s="45"/>
      <c r="R17" s="10"/>
      <c r="S17" s="40"/>
      <c r="T17" s="7"/>
    </row>
    <row r="18" spans="2:20" ht="15" hidden="1" thickBot="1">
      <c r="B18" s="17"/>
      <c r="C18" s="43"/>
      <c r="D18" s="43"/>
      <c r="E18" s="44"/>
      <c r="F18" s="44"/>
      <c r="G18" s="18"/>
      <c r="H18" s="4"/>
      <c r="I18" s="6"/>
      <c r="J18" s="87"/>
      <c r="L18" s="87"/>
      <c r="M18" s="1"/>
      <c r="N18" s="43"/>
      <c r="O18" s="45"/>
      <c r="P18" s="53"/>
      <c r="Q18" s="45"/>
      <c r="R18" s="10"/>
      <c r="S18" s="40"/>
      <c r="T18" s="7"/>
    </row>
    <row r="19" spans="2:20" ht="15" hidden="1" thickBot="1">
      <c r="B19" s="17"/>
      <c r="C19" s="43"/>
      <c r="D19" s="43"/>
      <c r="E19" s="44"/>
      <c r="F19" s="44"/>
      <c r="G19" s="18"/>
      <c r="H19" s="4"/>
      <c r="I19" s="6"/>
      <c r="J19" s="87"/>
      <c r="L19" s="87"/>
      <c r="M19" s="1"/>
      <c r="N19" s="43"/>
      <c r="O19" s="45"/>
      <c r="P19" s="53"/>
      <c r="Q19" s="45"/>
      <c r="R19" s="10"/>
      <c r="S19" s="40"/>
      <c r="T19" s="7"/>
    </row>
    <row r="20" spans="2:20" ht="15" hidden="1" thickBot="1">
      <c r="B20" s="17"/>
      <c r="C20" s="43"/>
      <c r="D20" s="43"/>
      <c r="E20" s="44"/>
      <c r="F20" s="44"/>
      <c r="G20" s="18"/>
      <c r="H20" s="4"/>
      <c r="I20" s="6"/>
      <c r="J20" s="87"/>
      <c r="L20" s="87"/>
      <c r="M20" s="1"/>
      <c r="N20" s="43"/>
      <c r="O20" s="45"/>
      <c r="P20" s="53"/>
      <c r="Q20" s="45"/>
      <c r="R20" s="10"/>
      <c r="S20" s="40"/>
      <c r="T20" s="7"/>
    </row>
    <row r="21" spans="2:20" ht="15" hidden="1" thickBot="1">
      <c r="B21" s="17"/>
      <c r="C21" s="43"/>
      <c r="D21" s="43"/>
      <c r="E21" s="44"/>
      <c r="F21" s="44"/>
      <c r="G21" s="18"/>
      <c r="H21" s="4"/>
      <c r="I21" s="6"/>
      <c r="J21" s="87"/>
      <c r="L21" s="87"/>
      <c r="M21" s="1"/>
      <c r="N21" s="43"/>
      <c r="O21" s="45"/>
      <c r="P21" s="53"/>
      <c r="Q21" s="45"/>
      <c r="R21" s="10"/>
      <c r="S21" s="40"/>
      <c r="T21" s="7"/>
    </row>
    <row r="22" spans="2:20" ht="15" hidden="1" thickBot="1">
      <c r="B22" s="17"/>
      <c r="C22" s="43"/>
      <c r="D22" s="43"/>
      <c r="E22" s="44"/>
      <c r="F22" s="44"/>
      <c r="G22" s="18"/>
      <c r="H22" s="4"/>
      <c r="I22" s="6"/>
      <c r="J22" s="87"/>
      <c r="L22" s="87"/>
      <c r="M22" s="1"/>
      <c r="N22" s="43"/>
      <c r="O22" s="45"/>
      <c r="P22" s="53"/>
      <c r="Q22" s="45"/>
      <c r="R22" s="10"/>
      <c r="S22" s="40"/>
      <c r="T22" s="7"/>
    </row>
    <row r="23" spans="2:20" ht="15" hidden="1" thickBot="1">
      <c r="B23" s="17"/>
      <c r="C23" s="43"/>
      <c r="D23" s="43"/>
      <c r="E23" s="44"/>
      <c r="F23" s="44"/>
      <c r="G23" s="18"/>
      <c r="H23" s="4"/>
      <c r="I23" s="6"/>
      <c r="J23" s="87"/>
      <c r="L23" s="87"/>
      <c r="M23" s="1"/>
      <c r="N23" s="43"/>
      <c r="O23" s="45"/>
      <c r="P23" s="53"/>
      <c r="Q23" s="45"/>
      <c r="R23" s="10"/>
      <c r="S23" s="40"/>
      <c r="T23" s="7"/>
    </row>
    <row r="24" spans="2:20" ht="15" hidden="1" thickBot="1">
      <c r="B24" s="17"/>
      <c r="C24" s="43"/>
      <c r="D24" s="43"/>
      <c r="E24" s="44"/>
      <c r="F24" s="44"/>
      <c r="G24" s="18"/>
      <c r="H24" s="4"/>
      <c r="I24" s="6"/>
      <c r="J24" s="87"/>
      <c r="L24" s="87"/>
      <c r="M24" s="1"/>
      <c r="N24" s="43"/>
      <c r="O24" s="45"/>
      <c r="P24" s="53"/>
      <c r="Q24" s="45"/>
      <c r="R24" s="10"/>
      <c r="S24" s="40"/>
      <c r="T24" s="7"/>
    </row>
    <row r="25" spans="2:20" ht="15" hidden="1" thickBot="1">
      <c r="B25" s="17"/>
      <c r="C25" s="43"/>
      <c r="D25" s="43"/>
      <c r="E25" s="44"/>
      <c r="F25" s="44"/>
      <c r="G25" s="18"/>
      <c r="H25" s="4"/>
      <c r="I25" s="6"/>
      <c r="J25" s="87"/>
      <c r="L25" s="87"/>
      <c r="M25" s="1"/>
      <c r="N25" s="43"/>
      <c r="O25" s="45"/>
      <c r="P25" s="53"/>
      <c r="Q25" s="45"/>
      <c r="R25" s="10"/>
      <c r="S25" s="40"/>
      <c r="T25" s="7"/>
    </row>
    <row r="26" spans="2:20" ht="15" hidden="1" thickBot="1">
      <c r="B26" s="17"/>
      <c r="C26" s="43"/>
      <c r="D26" s="43"/>
      <c r="E26" s="44"/>
      <c r="F26" s="44"/>
      <c r="G26" s="18"/>
      <c r="H26" s="4"/>
      <c r="I26" s="6"/>
      <c r="J26" s="87"/>
      <c r="L26" s="87"/>
      <c r="M26" s="1"/>
      <c r="N26" s="43"/>
      <c r="O26" s="45"/>
      <c r="P26" s="53"/>
      <c r="Q26" s="45"/>
      <c r="R26" s="10"/>
      <c r="S26" s="40"/>
      <c r="T26" s="7"/>
    </row>
    <row r="27" spans="2:20" ht="15" hidden="1" thickBot="1">
      <c r="B27" s="17"/>
      <c r="C27" s="43"/>
      <c r="D27" s="43"/>
      <c r="E27" s="44"/>
      <c r="F27" s="44"/>
      <c r="G27" s="18"/>
      <c r="H27" s="4"/>
      <c r="I27" s="6"/>
      <c r="J27" s="87"/>
      <c r="L27" s="87"/>
      <c r="M27" s="1"/>
      <c r="N27" s="43"/>
      <c r="O27" s="45"/>
      <c r="P27" s="53"/>
      <c r="Q27" s="45"/>
      <c r="R27" s="10"/>
      <c r="S27" s="40"/>
      <c r="T27" s="7"/>
    </row>
    <row r="28" spans="2:20" ht="15" hidden="1" thickBot="1">
      <c r="B28" s="17"/>
      <c r="C28" s="43"/>
      <c r="D28" s="43"/>
      <c r="E28" s="44"/>
      <c r="F28" s="44"/>
      <c r="G28" s="18"/>
      <c r="H28" s="4"/>
      <c r="I28" s="6"/>
      <c r="J28" s="87"/>
      <c r="L28" s="87"/>
      <c r="M28" s="1"/>
      <c r="N28" s="43"/>
      <c r="O28" s="45"/>
      <c r="P28" s="53"/>
      <c r="Q28" s="45"/>
      <c r="R28" s="10"/>
      <c r="S28" s="40"/>
      <c r="T28" s="7"/>
    </row>
    <row r="29" spans="2:20" ht="15" hidden="1" thickBot="1">
      <c r="B29" s="17"/>
      <c r="C29" s="43"/>
      <c r="D29" s="43"/>
      <c r="E29" s="44"/>
      <c r="F29" s="44"/>
      <c r="G29" s="18"/>
      <c r="H29" s="4"/>
      <c r="I29" s="6"/>
      <c r="J29" s="87"/>
      <c r="L29" s="87"/>
      <c r="M29" s="1"/>
      <c r="N29" s="43"/>
      <c r="O29" s="45"/>
      <c r="P29" s="53"/>
      <c r="Q29" s="45"/>
      <c r="R29" s="10"/>
      <c r="S29" s="40"/>
      <c r="T29" s="7"/>
    </row>
    <row r="30" spans="2:20" ht="15" hidden="1" thickBot="1">
      <c r="B30" s="17"/>
      <c r="C30" s="43"/>
      <c r="D30" s="43"/>
      <c r="E30" s="44"/>
      <c r="F30" s="44"/>
      <c r="G30" s="18"/>
      <c r="H30" s="4"/>
      <c r="I30" s="6"/>
      <c r="J30" s="87"/>
      <c r="L30" s="87"/>
      <c r="M30" s="1"/>
      <c r="N30" s="43"/>
      <c r="O30" s="45"/>
      <c r="P30" s="53"/>
      <c r="Q30" s="45"/>
      <c r="R30" s="10"/>
      <c r="S30" s="40"/>
      <c r="T30" s="7"/>
    </row>
    <row r="31" spans="2:20" ht="15" hidden="1" thickBot="1">
      <c r="B31" s="17"/>
      <c r="C31" s="43"/>
      <c r="D31" s="43"/>
      <c r="E31" s="44"/>
      <c r="F31" s="44"/>
      <c r="G31" s="18"/>
      <c r="H31" s="4"/>
      <c r="I31" s="6"/>
      <c r="J31" s="87"/>
      <c r="L31" s="87"/>
      <c r="M31" s="1"/>
      <c r="N31" s="43"/>
      <c r="O31" s="45"/>
      <c r="P31" s="53"/>
      <c r="Q31" s="45"/>
      <c r="R31" s="10"/>
      <c r="S31" s="40"/>
      <c r="T31" s="7"/>
    </row>
    <row r="32" spans="2:20" ht="15" hidden="1" thickBot="1">
      <c r="B32" s="17"/>
      <c r="C32" s="43"/>
      <c r="D32" s="43"/>
      <c r="E32" s="44"/>
      <c r="F32" s="44"/>
      <c r="G32" s="18"/>
      <c r="H32" s="4"/>
      <c r="I32" s="6"/>
      <c r="J32" s="87"/>
      <c r="L32" s="87"/>
      <c r="M32" s="1"/>
      <c r="N32" s="43"/>
      <c r="O32" s="45"/>
      <c r="P32" s="53"/>
      <c r="Q32" s="45"/>
      <c r="R32" s="10"/>
      <c r="S32" s="40"/>
      <c r="T32" s="7"/>
    </row>
    <row r="33" spans="2:20" ht="15" hidden="1" thickBot="1">
      <c r="B33" s="17"/>
      <c r="C33" s="43"/>
      <c r="D33" s="43"/>
      <c r="E33" s="44"/>
      <c r="F33" s="44"/>
      <c r="G33" s="18"/>
      <c r="H33" s="4"/>
      <c r="I33" s="6"/>
      <c r="J33" s="87"/>
      <c r="L33" s="87"/>
      <c r="M33" s="1"/>
      <c r="N33" s="43"/>
      <c r="O33" s="45"/>
      <c r="P33" s="53"/>
      <c r="Q33" s="45"/>
      <c r="R33" s="10"/>
      <c r="S33" s="40"/>
      <c r="T33" s="7"/>
    </row>
    <row r="34" spans="2:20" ht="15" hidden="1" thickBot="1">
      <c r="B34" s="17"/>
      <c r="C34" s="43"/>
      <c r="D34" s="43"/>
      <c r="E34" s="44"/>
      <c r="F34" s="44"/>
      <c r="G34" s="18"/>
      <c r="H34" s="4"/>
      <c r="I34" s="6"/>
      <c r="J34" s="87"/>
      <c r="L34" s="87"/>
      <c r="M34" s="1"/>
      <c r="N34" s="43"/>
      <c r="O34" s="45"/>
      <c r="P34" s="53"/>
      <c r="Q34" s="45"/>
      <c r="R34" s="10"/>
      <c r="S34" s="40"/>
      <c r="T34" s="7"/>
    </row>
    <row r="35" spans="2:20" ht="15" hidden="1" thickBot="1">
      <c r="B35" s="17"/>
      <c r="C35" s="43"/>
      <c r="D35" s="43"/>
      <c r="E35" s="44"/>
      <c r="F35" s="44"/>
      <c r="G35" s="18"/>
      <c r="H35" s="4"/>
      <c r="I35" s="6"/>
      <c r="J35" s="87"/>
      <c r="L35" s="87"/>
      <c r="M35" s="1"/>
      <c r="N35" s="43"/>
      <c r="O35" s="45"/>
      <c r="P35" s="53"/>
      <c r="Q35" s="45"/>
      <c r="R35" s="10"/>
      <c r="S35" s="40"/>
      <c r="T35" s="7"/>
    </row>
    <row r="36" spans="2:20" ht="15" hidden="1" thickBot="1">
      <c r="B36" s="17"/>
      <c r="C36" s="43"/>
      <c r="D36" s="43"/>
      <c r="E36" s="44"/>
      <c r="F36" s="44"/>
      <c r="G36" s="18"/>
      <c r="H36" s="4"/>
      <c r="I36" s="6"/>
      <c r="J36" s="87"/>
      <c r="L36" s="87"/>
      <c r="M36" s="1"/>
      <c r="N36" s="43"/>
      <c r="O36" s="45"/>
      <c r="P36" s="53"/>
      <c r="Q36" s="45"/>
      <c r="R36" s="10"/>
      <c r="S36" s="40"/>
      <c r="T36" s="7"/>
    </row>
    <row r="37" spans="2:20" ht="15" hidden="1" thickBot="1">
      <c r="B37" s="17"/>
      <c r="C37" s="43"/>
      <c r="D37" s="43"/>
      <c r="E37" s="44"/>
      <c r="F37" s="44"/>
      <c r="G37" s="18"/>
      <c r="H37" s="4"/>
      <c r="I37" s="6"/>
      <c r="J37" s="87"/>
      <c r="L37" s="87"/>
      <c r="M37" s="1"/>
      <c r="N37" s="43"/>
      <c r="O37" s="45"/>
      <c r="P37" s="53"/>
      <c r="Q37" s="45"/>
      <c r="R37" s="10"/>
      <c r="S37" s="40"/>
      <c r="T37" s="7"/>
    </row>
    <row r="38" spans="2:20" ht="15" hidden="1" thickBot="1">
      <c r="B38" s="17"/>
      <c r="C38" s="43"/>
      <c r="D38" s="43"/>
      <c r="E38" s="44"/>
      <c r="F38" s="44"/>
      <c r="G38" s="18"/>
      <c r="H38" s="4"/>
      <c r="I38" s="6"/>
      <c r="J38" s="87"/>
      <c r="L38" s="87"/>
      <c r="M38" s="1"/>
      <c r="N38" s="43"/>
      <c r="O38" s="45"/>
      <c r="P38" s="53"/>
      <c r="Q38" s="45"/>
      <c r="R38" s="10"/>
      <c r="S38" s="40"/>
      <c r="T38" s="7"/>
    </row>
    <row r="39" spans="2:20" ht="15" hidden="1" thickBot="1">
      <c r="B39" s="17"/>
      <c r="C39" s="43"/>
      <c r="D39" s="43"/>
      <c r="E39" s="44"/>
      <c r="F39" s="44"/>
      <c r="G39" s="18"/>
      <c r="H39" s="4"/>
      <c r="I39" s="6"/>
      <c r="J39" s="87"/>
      <c r="L39" s="87"/>
      <c r="M39" s="1"/>
      <c r="N39" s="43"/>
      <c r="O39" s="45"/>
      <c r="P39" s="53"/>
      <c r="Q39" s="45"/>
      <c r="R39" s="10"/>
      <c r="S39" s="40"/>
      <c r="T39" s="7"/>
    </row>
    <row r="40" spans="2:20" ht="15" hidden="1" thickBot="1">
      <c r="B40" s="17"/>
      <c r="C40" s="43"/>
      <c r="D40" s="43"/>
      <c r="E40" s="44"/>
      <c r="F40" s="44"/>
      <c r="G40" s="18"/>
      <c r="H40" s="4"/>
      <c r="I40" s="6"/>
      <c r="J40" s="87"/>
      <c r="L40" s="87"/>
      <c r="M40" s="1"/>
      <c r="N40" s="43"/>
      <c r="O40" s="45"/>
      <c r="P40" s="53"/>
      <c r="Q40" s="45"/>
      <c r="R40" s="10"/>
      <c r="S40" s="40"/>
      <c r="T40" s="7"/>
    </row>
    <row r="41" spans="2:20" ht="15" hidden="1" thickBot="1">
      <c r="B41" s="17"/>
      <c r="C41" s="43"/>
      <c r="D41" s="43"/>
      <c r="E41" s="44"/>
      <c r="F41" s="44"/>
      <c r="G41" s="18"/>
      <c r="H41" s="4"/>
      <c r="I41" s="6"/>
      <c r="J41" s="87"/>
      <c r="L41" s="87"/>
      <c r="M41" s="1"/>
      <c r="N41" s="43"/>
      <c r="O41" s="45"/>
      <c r="P41" s="53"/>
      <c r="Q41" s="45"/>
      <c r="R41" s="10"/>
      <c r="S41" s="40"/>
      <c r="T41" s="7"/>
    </row>
    <row r="42" spans="2:20" ht="15" hidden="1" thickBot="1">
      <c r="B42" s="17"/>
      <c r="C42" s="43"/>
      <c r="D42" s="43"/>
      <c r="E42" s="44"/>
      <c r="F42" s="44"/>
      <c r="G42" s="18"/>
      <c r="H42" s="4"/>
      <c r="I42" s="6"/>
      <c r="J42" s="87"/>
      <c r="L42" s="87"/>
      <c r="M42" s="1"/>
      <c r="N42" s="43"/>
      <c r="O42" s="45"/>
      <c r="P42" s="53"/>
      <c r="Q42" s="45"/>
      <c r="R42" s="10"/>
      <c r="S42" s="40"/>
      <c r="T42" s="7"/>
    </row>
    <row r="43" spans="2:20" ht="15" hidden="1" thickBot="1">
      <c r="B43" s="17"/>
      <c r="C43" s="43"/>
      <c r="D43" s="43"/>
      <c r="E43" s="44"/>
      <c r="F43" s="44"/>
      <c r="G43" s="18"/>
      <c r="H43" s="4"/>
      <c r="I43" s="6"/>
      <c r="J43" s="87"/>
      <c r="L43" s="87"/>
      <c r="M43" s="1"/>
      <c r="N43" s="43"/>
      <c r="O43" s="45"/>
      <c r="P43" s="53"/>
      <c r="Q43" s="45"/>
      <c r="R43" s="10"/>
      <c r="S43" s="40"/>
      <c r="T43" s="7"/>
    </row>
    <row r="44" spans="2:20" ht="15" hidden="1" thickBot="1">
      <c r="B44" s="17"/>
      <c r="C44" s="43"/>
      <c r="D44" s="43"/>
      <c r="E44" s="44"/>
      <c r="F44" s="44"/>
      <c r="G44" s="18"/>
      <c r="H44" s="4"/>
      <c r="I44" s="6"/>
      <c r="J44" s="87"/>
      <c r="L44" s="87"/>
      <c r="M44" s="1"/>
      <c r="N44" s="43"/>
      <c r="O44" s="45"/>
      <c r="P44" s="53"/>
      <c r="Q44" s="45"/>
      <c r="R44" s="10"/>
      <c r="S44" s="40"/>
      <c r="T44" s="7"/>
    </row>
    <row r="45" spans="2:20" ht="15" hidden="1" thickBot="1">
      <c r="B45" s="17"/>
      <c r="C45" s="43"/>
      <c r="D45" s="43"/>
      <c r="E45" s="44"/>
      <c r="F45" s="44"/>
      <c r="G45" s="18"/>
      <c r="H45" s="4"/>
      <c r="I45" s="6"/>
      <c r="J45" s="87"/>
      <c r="L45" s="87"/>
      <c r="M45" s="1"/>
      <c r="N45" s="43"/>
      <c r="O45" s="45"/>
      <c r="P45" s="53"/>
      <c r="Q45" s="45"/>
      <c r="R45" s="10"/>
      <c r="S45" s="40"/>
      <c r="T45" s="7"/>
    </row>
    <row r="46" spans="2:20" ht="24" thickBot="1">
      <c r="B46" s="204" t="s">
        <v>13</v>
      </c>
      <c r="C46" s="205"/>
      <c r="D46" s="205"/>
      <c r="E46" s="205"/>
      <c r="F46" s="205"/>
      <c r="G46" s="205"/>
      <c r="H46" s="206"/>
      <c r="I46" s="69">
        <f>SUM(I10:I45)</f>
        <v>10003</v>
      </c>
      <c r="J46" s="92"/>
      <c r="L46" s="92"/>
      <c r="M46" s="207" t="s">
        <v>13</v>
      </c>
      <c r="N46" s="208"/>
      <c r="O46" s="208"/>
      <c r="P46" s="208"/>
      <c r="Q46" s="208"/>
      <c r="R46" s="67">
        <f>SUM(R10:R45)</f>
        <v>10003.1</v>
      </c>
      <c r="S46" s="41"/>
      <c r="T46" s="8"/>
    </row>
    <row r="47" spans="2:20" s="78" customFormat="1" ht="61.5" customHeight="1">
      <c r="B47" s="221"/>
      <c r="C47" s="221"/>
      <c r="D47" s="221"/>
      <c r="E47" s="221"/>
      <c r="F47" s="221"/>
      <c r="G47" s="221"/>
      <c r="H47" s="71"/>
      <c r="I47" s="72"/>
      <c r="J47" s="88"/>
      <c r="K47" s="73"/>
      <c r="L47" s="88"/>
      <c r="M47" s="74"/>
      <c r="N47" s="74"/>
      <c r="O47" s="74"/>
      <c r="P47" s="74"/>
      <c r="Q47" s="74"/>
      <c r="R47" s="75"/>
      <c r="S47" s="76"/>
      <c r="T47" s="77"/>
    </row>
    <row r="48" spans="2:20" s="78" customFormat="1" ht="23.25">
      <c r="B48" s="71"/>
      <c r="C48" s="71"/>
      <c r="D48" s="71"/>
      <c r="E48" s="71"/>
      <c r="F48" s="71"/>
      <c r="G48" s="71"/>
      <c r="H48" s="71"/>
      <c r="I48" s="72"/>
      <c r="J48" s="88"/>
      <c r="K48" s="73"/>
      <c r="L48" s="73"/>
      <c r="M48" s="74"/>
      <c r="N48" s="74"/>
      <c r="O48" s="74"/>
      <c r="P48" s="74"/>
      <c r="Q48" s="74"/>
      <c r="R48" s="75"/>
      <c r="S48" s="76"/>
      <c r="T48" s="77"/>
    </row>
    <row r="49" spans="2:22" ht="14.25" customHeight="1" thickBot="1">
      <c r="B49" s="31"/>
      <c r="C49" s="46"/>
      <c r="D49" s="46"/>
      <c r="E49" s="46"/>
      <c r="F49" s="47"/>
      <c r="G49" s="32"/>
    </row>
    <row r="50" spans="2:22" ht="15">
      <c r="B50" s="54"/>
      <c r="C50" s="56"/>
      <c r="D50" s="49" t="s">
        <v>14</v>
      </c>
      <c r="E50" s="49"/>
      <c r="F50" s="49"/>
      <c r="G50" s="33"/>
      <c r="H50" s="34"/>
      <c r="M50" s="48" t="s">
        <v>15</v>
      </c>
      <c r="N50" s="60"/>
      <c r="O50" s="56"/>
      <c r="P50" s="56"/>
      <c r="Q50" s="56"/>
      <c r="R50" s="80"/>
      <c r="S50" s="20"/>
    </row>
    <row r="51" spans="2:22">
      <c r="B51" s="23"/>
      <c r="C51" s="50"/>
      <c r="D51" s="50"/>
      <c r="E51" s="50"/>
      <c r="F51" s="50"/>
      <c r="G51" s="36"/>
      <c r="H51" s="35"/>
      <c r="M51" s="82"/>
      <c r="N51" s="97"/>
      <c r="O51" s="97"/>
      <c r="P51" s="97"/>
      <c r="Q51" s="97"/>
      <c r="R51" s="81"/>
      <c r="S51" s="37"/>
    </row>
    <row r="52" spans="2:22">
      <c r="B52" s="23"/>
      <c r="C52" s="97"/>
      <c r="D52" s="97"/>
      <c r="E52" s="97"/>
      <c r="F52" s="97"/>
      <c r="G52" s="97"/>
      <c r="H52" s="81"/>
      <c r="M52" s="96"/>
      <c r="N52" s="97"/>
      <c r="O52" s="97"/>
      <c r="P52" s="97"/>
      <c r="Q52" s="97"/>
      <c r="R52" s="81"/>
      <c r="S52" s="37"/>
    </row>
    <row r="53" spans="2:22" ht="67.5" customHeight="1">
      <c r="B53" s="23"/>
      <c r="C53" s="229"/>
      <c r="D53" s="229"/>
      <c r="E53" s="229"/>
      <c r="F53" s="229"/>
      <c r="G53" s="229"/>
      <c r="H53" s="230"/>
      <c r="I53" s="15"/>
      <c r="J53" s="89"/>
      <c r="M53" s="231"/>
      <c r="N53" s="232"/>
      <c r="O53" s="232"/>
      <c r="P53" s="232"/>
      <c r="Q53" s="232"/>
      <c r="R53" s="233"/>
      <c r="S53" s="79"/>
    </row>
    <row r="54" spans="2:22" ht="40.5" customHeight="1" thickBot="1">
      <c r="B54" s="24"/>
      <c r="C54" s="234"/>
      <c r="D54" s="234"/>
      <c r="E54" s="234"/>
      <c r="F54" s="234"/>
      <c r="G54" s="234"/>
      <c r="H54" s="235"/>
      <c r="M54" s="236"/>
      <c r="N54" s="234"/>
      <c r="O54" s="234"/>
      <c r="P54" s="234"/>
      <c r="Q54" s="234"/>
      <c r="R54" s="235"/>
      <c r="S54" s="37"/>
    </row>
    <row r="55" spans="2:22">
      <c r="C55" s="57"/>
      <c r="D55" s="57"/>
      <c r="E55" s="57"/>
      <c r="F55" s="57"/>
      <c r="G55" s="58"/>
      <c r="H55" s="19"/>
      <c r="I55" s="19"/>
      <c r="J55" s="90"/>
      <c r="K55" s="19"/>
      <c r="L55" s="19"/>
      <c r="M55" s="21"/>
      <c r="N55" s="20"/>
      <c r="O55" s="20"/>
      <c r="P55" s="20"/>
      <c r="Q55" s="20"/>
      <c r="R55" s="63"/>
      <c r="S55" s="20"/>
    </row>
    <row r="56" spans="2:22">
      <c r="C56" s="57"/>
      <c r="D56" s="57"/>
      <c r="E56" s="57"/>
      <c r="F56" s="57"/>
      <c r="G56" s="58"/>
      <c r="H56" s="19"/>
      <c r="I56" s="19"/>
      <c r="J56" s="90"/>
      <c r="K56" s="19"/>
      <c r="L56" s="19"/>
      <c r="M56" s="21"/>
      <c r="N56" s="20"/>
      <c r="O56" s="20"/>
      <c r="P56" s="20"/>
      <c r="Q56" s="20"/>
      <c r="R56" s="63"/>
      <c r="S56" s="20"/>
    </row>
    <row r="57" spans="2:22" ht="15" thickBot="1">
      <c r="D57" s="57"/>
      <c r="E57" s="57"/>
      <c r="F57" s="57"/>
      <c r="G57" s="58"/>
      <c r="H57" s="19"/>
      <c r="I57" s="19"/>
      <c r="J57" s="90"/>
      <c r="K57" s="19"/>
      <c r="L57" s="19"/>
      <c r="M57" s="21"/>
      <c r="N57" s="20"/>
      <c r="O57" s="20"/>
      <c r="P57" s="20"/>
      <c r="Q57" s="20"/>
      <c r="R57" s="63"/>
      <c r="S57" s="20"/>
    </row>
    <row r="58" spans="2:22" ht="16.5">
      <c r="B58" s="212" t="s">
        <v>54</v>
      </c>
      <c r="C58" s="213"/>
      <c r="D58" s="120"/>
      <c r="E58" s="120"/>
      <c r="F58" s="120"/>
      <c r="G58" s="121"/>
      <c r="H58" s="25"/>
      <c r="I58" s="25"/>
      <c r="J58" s="25"/>
      <c r="K58" s="25"/>
      <c r="L58" s="25"/>
      <c r="M58" s="61"/>
      <c r="N58" s="56"/>
      <c r="O58" s="56"/>
      <c r="P58" s="56"/>
      <c r="Q58" s="56"/>
      <c r="R58" s="61"/>
      <c r="S58" s="61"/>
      <c r="T58" s="62"/>
      <c r="U58" s="56"/>
      <c r="V58" s="26"/>
    </row>
    <row r="59" spans="2:22" ht="108.75" customHeight="1" thickBot="1">
      <c r="B59" s="215" t="s">
        <v>121</v>
      </c>
      <c r="C59" s="216"/>
      <c r="D59" s="216"/>
      <c r="E59" s="216"/>
      <c r="F59" s="216"/>
      <c r="G59" s="216"/>
      <c r="H59" s="216"/>
      <c r="I59" s="216"/>
      <c r="J59" s="216"/>
      <c r="K59" s="216"/>
      <c r="L59" s="216"/>
      <c r="M59" s="216"/>
      <c r="N59" s="216"/>
      <c r="O59" s="216"/>
      <c r="P59" s="216"/>
      <c r="Q59" s="216"/>
      <c r="R59" s="216"/>
      <c r="S59" s="216"/>
      <c r="T59" s="216"/>
      <c r="U59" s="216"/>
      <c r="V59" s="217"/>
    </row>
    <row r="60" spans="2:22">
      <c r="C60" s="57"/>
      <c r="D60" s="57"/>
      <c r="E60" s="57"/>
      <c r="F60" s="57"/>
      <c r="G60" s="58"/>
      <c r="H60" s="19"/>
      <c r="I60" s="19"/>
      <c r="J60" s="90"/>
      <c r="K60" s="19"/>
      <c r="L60" s="19"/>
      <c r="M60" s="21"/>
      <c r="N60" s="20"/>
      <c r="O60" s="20"/>
      <c r="P60" s="20"/>
      <c r="Q60" s="20"/>
      <c r="R60" s="63"/>
      <c r="S60" s="20"/>
    </row>
    <row r="61" spans="2:22">
      <c r="C61" s="57"/>
      <c r="D61" s="57"/>
      <c r="E61" s="57"/>
      <c r="F61" s="57"/>
      <c r="G61" s="58"/>
      <c r="H61" s="19"/>
      <c r="I61" s="19"/>
      <c r="J61" s="90"/>
      <c r="K61" s="19"/>
      <c r="L61" s="19"/>
      <c r="M61" s="21"/>
      <c r="N61" s="20"/>
      <c r="O61" s="20"/>
      <c r="P61" s="20"/>
      <c r="Q61" s="20"/>
      <c r="R61" s="63"/>
      <c r="S61" s="20"/>
    </row>
    <row r="62" spans="2:22">
      <c r="C62" s="57"/>
      <c r="D62" s="57"/>
      <c r="E62" s="57"/>
      <c r="F62" s="57"/>
      <c r="G62" s="58"/>
      <c r="H62" s="19"/>
      <c r="I62" s="19"/>
      <c r="J62" s="90"/>
      <c r="K62" s="19"/>
      <c r="L62" s="19"/>
      <c r="M62" s="21"/>
      <c r="N62" s="20"/>
      <c r="O62" s="83"/>
      <c r="P62" s="20"/>
      <c r="Q62" s="20"/>
      <c r="R62" s="63"/>
      <c r="S62" s="20"/>
    </row>
    <row r="63" spans="2:22">
      <c r="C63" s="57"/>
      <c r="D63" s="57"/>
      <c r="E63" s="57"/>
      <c r="F63" s="57"/>
      <c r="G63" s="58"/>
      <c r="H63" s="19"/>
      <c r="I63" s="19"/>
      <c r="J63" s="90"/>
      <c r="K63" s="19"/>
      <c r="L63" s="19"/>
      <c r="M63" s="21"/>
      <c r="N63" s="20"/>
      <c r="O63" s="83"/>
      <c r="P63" s="20"/>
      <c r="Q63" s="20"/>
      <c r="R63" s="63"/>
      <c r="S63" s="20"/>
    </row>
    <row r="64" spans="2:22">
      <c r="C64" s="57"/>
      <c r="D64" s="57"/>
      <c r="E64" s="57"/>
      <c r="F64" s="57"/>
      <c r="G64" s="58"/>
      <c r="H64" s="19"/>
      <c r="I64" s="19"/>
      <c r="J64" s="90"/>
      <c r="K64" s="19"/>
      <c r="L64" s="19"/>
      <c r="M64" s="21"/>
      <c r="N64" s="20"/>
      <c r="O64" s="83"/>
      <c r="P64" s="20"/>
      <c r="Q64" s="20"/>
      <c r="R64" s="63"/>
      <c r="S64" s="20"/>
    </row>
    <row r="65" spans="2:19">
      <c r="C65" s="57"/>
      <c r="D65" s="57"/>
      <c r="E65" s="57"/>
      <c r="F65" s="57"/>
      <c r="G65" s="58"/>
      <c r="H65" s="19"/>
      <c r="I65" s="19"/>
      <c r="J65" s="90"/>
      <c r="K65" s="19"/>
      <c r="L65" s="19"/>
      <c r="M65" s="21"/>
      <c r="N65" s="20"/>
      <c r="O65" s="83"/>
      <c r="P65" s="20"/>
      <c r="Q65" s="20"/>
      <c r="R65" s="63"/>
      <c r="S65" s="20"/>
    </row>
    <row r="66" spans="2:19">
      <c r="C66" s="57"/>
      <c r="D66" s="57"/>
      <c r="E66" s="57"/>
      <c r="F66" s="57"/>
      <c r="G66" s="58"/>
      <c r="H66" s="19"/>
      <c r="I66" s="19"/>
      <c r="J66" s="90"/>
      <c r="K66" s="19"/>
      <c r="L66" s="19"/>
      <c r="M66" s="21"/>
      <c r="N66" s="20"/>
      <c r="O66" s="83"/>
      <c r="P66" s="20"/>
      <c r="Q66" s="20"/>
      <c r="R66" s="63"/>
      <c r="S66" s="20"/>
    </row>
    <row r="67" spans="2:19">
      <c r="C67" s="57"/>
      <c r="D67" s="57"/>
      <c r="E67" s="57"/>
      <c r="F67" s="57"/>
      <c r="G67" s="58"/>
      <c r="H67" s="19"/>
      <c r="I67" s="19"/>
      <c r="J67" s="90"/>
      <c r="K67" s="19"/>
      <c r="L67" s="19"/>
      <c r="M67" s="21"/>
      <c r="N67" s="20"/>
      <c r="O67" s="83"/>
      <c r="P67" s="20"/>
      <c r="Q67" s="20"/>
      <c r="R67" s="63"/>
      <c r="S67" s="20"/>
    </row>
    <row r="68" spans="2:19">
      <c r="C68" s="57"/>
      <c r="D68" s="57"/>
      <c r="E68" s="57"/>
      <c r="F68" s="57"/>
      <c r="G68" s="58"/>
      <c r="H68" s="19"/>
      <c r="I68" s="19"/>
      <c r="J68" s="90"/>
      <c r="K68" s="19"/>
      <c r="L68" s="19"/>
      <c r="M68" s="21"/>
      <c r="N68" s="20"/>
      <c r="O68" s="83"/>
      <c r="P68" s="20"/>
      <c r="Q68" s="20"/>
      <c r="R68" s="63"/>
      <c r="S68" s="20"/>
    </row>
    <row r="69" spans="2:19">
      <c r="C69" s="57"/>
      <c r="D69" s="57"/>
      <c r="E69" s="57"/>
      <c r="F69" s="57"/>
      <c r="G69" s="58"/>
      <c r="H69" s="19"/>
      <c r="I69" s="19"/>
      <c r="J69" s="90"/>
      <c r="K69" s="19"/>
      <c r="L69" s="19"/>
      <c r="M69" s="21"/>
      <c r="N69" s="20"/>
      <c r="O69" s="83"/>
      <c r="P69" s="20"/>
      <c r="Q69" s="20"/>
      <c r="R69" s="63"/>
      <c r="S69" s="20"/>
    </row>
    <row r="70" spans="2:19">
      <c r="C70" s="57"/>
      <c r="D70" s="57"/>
      <c r="E70" s="57"/>
      <c r="F70" s="57"/>
      <c r="G70" s="58"/>
      <c r="H70" s="19"/>
      <c r="I70" s="19"/>
      <c r="J70" s="90"/>
      <c r="K70" s="19"/>
      <c r="L70" s="19"/>
      <c r="M70" s="21"/>
      <c r="N70" s="20"/>
      <c r="O70" s="20"/>
      <c r="P70" s="20"/>
      <c r="Q70" s="20"/>
      <c r="R70" s="63"/>
      <c r="S70" s="20"/>
    </row>
    <row r="71" spans="2:19">
      <c r="C71" s="57"/>
      <c r="D71" s="57"/>
      <c r="E71" s="57"/>
      <c r="F71" s="57"/>
      <c r="G71" s="58"/>
      <c r="H71" s="19"/>
      <c r="I71" s="19"/>
      <c r="J71" s="90"/>
      <c r="K71" s="19"/>
      <c r="L71" s="19"/>
      <c r="M71" s="21"/>
      <c r="N71" s="20"/>
      <c r="O71" s="20"/>
      <c r="P71" s="20"/>
      <c r="Q71" s="20"/>
      <c r="R71" s="63"/>
      <c r="S71" s="20"/>
    </row>
    <row r="72" spans="2:19">
      <c r="C72" s="22"/>
      <c r="D72" s="22"/>
      <c r="E72" s="22"/>
      <c r="F72" s="22"/>
      <c r="G72" s="100"/>
      <c r="H72" s="19"/>
      <c r="I72" s="19"/>
      <c r="J72" s="90"/>
      <c r="K72" s="19"/>
      <c r="L72" s="19"/>
      <c r="M72" s="59"/>
    </row>
    <row r="73" spans="2:19">
      <c r="C73" s="20"/>
      <c r="D73" s="20"/>
      <c r="E73" s="22"/>
      <c r="F73" s="22"/>
      <c r="G73" s="27"/>
      <c r="H73" s="19"/>
      <c r="I73" s="19"/>
      <c r="J73" s="90"/>
      <c r="K73" s="19"/>
      <c r="L73" s="19"/>
      <c r="M73" s="55"/>
    </row>
    <row r="74" spans="2:19">
      <c r="C74" s="20"/>
      <c r="D74" s="20"/>
      <c r="E74" s="22"/>
      <c r="F74" s="22"/>
      <c r="G74" s="27"/>
      <c r="H74" s="19"/>
      <c r="I74" s="19"/>
      <c r="J74" s="90"/>
      <c r="K74" s="19"/>
      <c r="L74" s="19"/>
      <c r="M74" s="55"/>
    </row>
    <row r="75" spans="2:19">
      <c r="C75" s="20"/>
      <c r="D75" s="20"/>
      <c r="E75" s="20"/>
      <c r="F75" s="22"/>
      <c r="G75" s="27"/>
      <c r="H75" s="19"/>
      <c r="I75" s="19"/>
      <c r="J75" s="90"/>
      <c r="K75" s="19"/>
      <c r="L75" s="19"/>
      <c r="M75" s="21"/>
    </row>
    <row r="76" spans="2:19">
      <c r="C76" s="20"/>
      <c r="D76" s="20"/>
      <c r="E76" s="20"/>
      <c r="F76" s="22"/>
      <c r="G76" s="27"/>
      <c r="H76" s="19"/>
      <c r="I76" s="19"/>
      <c r="J76" s="90"/>
      <c r="K76" s="19"/>
      <c r="L76" s="19"/>
      <c r="M76" s="21"/>
    </row>
    <row r="77" spans="2:19" ht="25.5" customHeight="1">
      <c r="B77" s="133" t="s">
        <v>41</v>
      </c>
      <c r="C77" s="20"/>
      <c r="D77" s="20"/>
      <c r="E77" s="20"/>
      <c r="F77" s="64" t="s">
        <v>45</v>
      </c>
      <c r="G77" s="27"/>
      <c r="H77" s="19"/>
      <c r="I77" s="90"/>
      <c r="J77" s="19"/>
      <c r="K77" s="19"/>
      <c r="M77" s="222" t="s">
        <v>59</v>
      </c>
      <c r="N77" s="222"/>
      <c r="S77" s="64" t="s">
        <v>52</v>
      </c>
    </row>
    <row r="78" spans="2:19" ht="32.25" customHeight="1">
      <c r="B78" s="220" t="s">
        <v>50</v>
      </c>
      <c r="C78" s="220"/>
      <c r="D78" s="220"/>
      <c r="E78" s="20"/>
      <c r="F78" s="218" t="s">
        <v>61</v>
      </c>
      <c r="G78" s="218"/>
      <c r="H78" s="218"/>
      <c r="I78" s="218"/>
      <c r="J78" s="218"/>
      <c r="K78" s="134"/>
      <c r="M78" s="218" t="s">
        <v>51</v>
      </c>
      <c r="N78" s="218"/>
      <c r="O78" s="218"/>
      <c r="R78" s="65"/>
      <c r="S78" s="65" t="s">
        <v>50</v>
      </c>
    </row>
    <row r="79" spans="2:19" ht="15.75" customHeight="1">
      <c r="B79" s="218" t="s">
        <v>42</v>
      </c>
      <c r="C79" s="218"/>
      <c r="D79" s="218"/>
      <c r="E79" s="20"/>
      <c r="F79" s="220" t="s">
        <v>43</v>
      </c>
      <c r="G79" s="220"/>
      <c r="H79" s="220"/>
      <c r="I79" s="218"/>
      <c r="J79" s="218"/>
      <c r="K79" s="134"/>
      <c r="M79" s="218" t="s">
        <v>58</v>
      </c>
      <c r="N79" s="218"/>
      <c r="O79" s="218"/>
      <c r="R79" s="65"/>
      <c r="S79" s="65" t="s">
        <v>49</v>
      </c>
    </row>
    <row r="80" spans="2:19" ht="31.5" customHeight="1">
      <c r="B80" s="218" t="s">
        <v>40</v>
      </c>
      <c r="C80" s="218"/>
      <c r="D80" s="218"/>
      <c r="E80" s="20"/>
      <c r="F80" s="220" t="s">
        <v>44</v>
      </c>
      <c r="G80" s="220"/>
      <c r="H80" s="220"/>
      <c r="I80" s="218"/>
      <c r="J80" s="218"/>
      <c r="K80" s="134"/>
      <c r="M80" s="218" t="s">
        <v>47</v>
      </c>
      <c r="N80" s="218"/>
      <c r="O80" s="218"/>
      <c r="R80" s="65"/>
      <c r="S80" s="65" t="s">
        <v>48</v>
      </c>
    </row>
    <row r="81" spans="3:13">
      <c r="C81" s="20"/>
      <c r="D81" s="20"/>
      <c r="E81" s="20"/>
      <c r="F81" s="22"/>
      <c r="G81" s="100"/>
      <c r="H81" s="19"/>
      <c r="I81" s="19"/>
      <c r="J81" s="90"/>
      <c r="K81" s="19"/>
      <c r="L81" s="19"/>
      <c r="M81" s="21"/>
    </row>
  </sheetData>
  <mergeCells count="42">
    <mergeCell ref="B1:H1"/>
    <mergeCell ref="B2:H2"/>
    <mergeCell ref="M2:N2"/>
    <mergeCell ref="O2:R2"/>
    <mergeCell ref="B3:C3"/>
    <mergeCell ref="D3:E3"/>
    <mergeCell ref="M3:N3"/>
    <mergeCell ref="O3:R3"/>
    <mergeCell ref="B4:C4"/>
    <mergeCell ref="D4:E4"/>
    <mergeCell ref="M4:N4"/>
    <mergeCell ref="O4:R4"/>
    <mergeCell ref="B5:C5"/>
    <mergeCell ref="D5:E5"/>
    <mergeCell ref="M5:N5"/>
    <mergeCell ref="O5:R5"/>
    <mergeCell ref="B59:V59"/>
    <mergeCell ref="B58:C58"/>
    <mergeCell ref="B7:G7"/>
    <mergeCell ref="B8:J8"/>
    <mergeCell ref="L8:S8"/>
    <mergeCell ref="T8:T9"/>
    <mergeCell ref="B46:H46"/>
    <mergeCell ref="M46:Q46"/>
    <mergeCell ref="B47:G47"/>
    <mergeCell ref="C53:H53"/>
    <mergeCell ref="M53:R53"/>
    <mergeCell ref="C54:H54"/>
    <mergeCell ref="M54:R54"/>
    <mergeCell ref="M77:N77"/>
    <mergeCell ref="B78:D78"/>
    <mergeCell ref="F78:H78"/>
    <mergeCell ref="I78:J78"/>
    <mergeCell ref="M78:O78"/>
    <mergeCell ref="B79:D79"/>
    <mergeCell ref="F79:H79"/>
    <mergeCell ref="I79:J79"/>
    <mergeCell ref="M79:O79"/>
    <mergeCell ref="B80:D80"/>
    <mergeCell ref="F80:H80"/>
    <mergeCell ref="I80:J80"/>
    <mergeCell ref="M80:O80"/>
  </mergeCells>
  <dataValidations count="1">
    <dataValidation type="list" allowBlank="1" showInputMessage="1" showErrorMessage="1" sqref="P11:P23 F13:F23" xr:uid="{00000000-0002-0000-0200-000000000000}">
      <formula1>ValidCostGrouping</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_dlc_DocId xmlns="678cb6b0-ae3a-4210-a1b1-d0020c0aba52">FYACPHA5NQ3C-1770393481-261</_dlc_DocId>
    <_dlc_DocIdUrl xmlns="678cb6b0-ae3a-4210-a1b1-d0020c0aba52">
      <Url>https://tgf.sharepoint.com/sites/TSGMT4/GPSS/_layouts/15/DocIdRedir.aspx?ID=FYACPHA5NQ3C-1770393481-261</Url>
      <Description>FYACPHA5NQ3C-1770393481-261</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856574F416FC674DA94EAE6096BE72A0" ma:contentTypeVersion="4" ma:contentTypeDescription="Create a new document." ma:contentTypeScope="" ma:versionID="62b103c7d5ebd567877a09d2b1a9414a">
  <xsd:schema xmlns:xsd="http://www.w3.org/2001/XMLSchema" xmlns:xs="http://www.w3.org/2001/XMLSchema" xmlns:p="http://schemas.microsoft.com/office/2006/metadata/properties" xmlns:ns2="678cb6b0-ae3a-4210-a1b1-d0020c0aba52" xmlns:ns3="349191b9-aadd-401c-a156-c8bfe2897d93" targetNamespace="http://schemas.microsoft.com/office/2006/metadata/properties" ma:root="true" ma:fieldsID="ff76b36885148b237fb9a718e7c1b76d" ns2:_="" ns3:_="">
    <xsd:import namespace="678cb6b0-ae3a-4210-a1b1-d0020c0aba52"/>
    <xsd:import namespace="349191b9-aadd-401c-a156-c8bfe2897d93"/>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8cb6b0-ae3a-4210-a1b1-d0020c0aba5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49191b9-aadd-401c-a156-c8bfe2897d93" elementFormDefault="qualified">
    <xsd:import namespace="http://schemas.microsoft.com/office/2006/documentManagement/types"/>
    <xsd:import namespace="http://schemas.microsoft.com/office/infopath/2007/PartnerControls"/>
    <xsd:element name="MediaServiceMetadata" ma:index="13" nillable="true" ma:displayName="MediaServiceMetadata" ma:description="" ma:hidden="true" ma:internalName="MediaServiceMetadata" ma:readOnly="true">
      <xsd:simpleType>
        <xsd:restriction base="dms:Note"/>
      </xsd:simpleType>
    </xsd:element>
    <xsd:element name="MediaServiceFastMetadata" ma:index="14"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EA46BD-2767-4FEC-A55F-707C0FACB65D}">
  <ds:schemaRefs>
    <ds:schemaRef ds:uri="http://schemas.microsoft.com/sharepoint/v3/contenttype/forms"/>
  </ds:schemaRefs>
</ds:datastoreItem>
</file>

<file path=customXml/itemProps2.xml><?xml version="1.0" encoding="utf-8"?>
<ds:datastoreItem xmlns:ds="http://schemas.openxmlformats.org/officeDocument/2006/customXml" ds:itemID="{6C554793-EB44-46A5-91A9-7B1C1C10FDA2}">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349191b9-aadd-401c-a156-c8bfe2897d93"/>
    <ds:schemaRef ds:uri="678cb6b0-ae3a-4210-a1b1-d0020c0aba52"/>
    <ds:schemaRef ds:uri="http://www.w3.org/XML/1998/namespace"/>
    <ds:schemaRef ds:uri="http://purl.org/dc/dcmitype/"/>
  </ds:schemaRefs>
</ds:datastoreItem>
</file>

<file path=customXml/itemProps3.xml><?xml version="1.0" encoding="utf-8"?>
<ds:datastoreItem xmlns:ds="http://schemas.openxmlformats.org/officeDocument/2006/customXml" ds:itemID="{EAA6B666-2329-46AC-B01F-1302CA8EE803}">
  <ds:schemaRefs>
    <ds:schemaRef ds:uri="http://schemas.microsoft.com/sharepoint/events"/>
  </ds:schemaRefs>
</ds:datastoreItem>
</file>

<file path=customXml/itemProps4.xml><?xml version="1.0" encoding="utf-8"?>
<ds:datastoreItem xmlns:ds="http://schemas.openxmlformats.org/officeDocument/2006/customXml" ds:itemID="{0143FC28-A168-437B-8961-B6DEA0A317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8cb6b0-ae3a-4210-a1b1-d0020c0aba52"/>
    <ds:schemaRef ds:uri="349191b9-aadd-401c-a156-c8bfe2897d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reproVIH 2019</vt:lpstr>
      <vt:lpstr>recal 2019</vt:lpstr>
      <vt:lpstr>repro 2020</vt:lpstr>
    </vt:vector>
  </TitlesOfParts>
  <Company>The Global Fund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Pilar Velasquez Gallego</dc:creator>
  <cp:lastModifiedBy>Lic. María Isabel Mendoza</cp:lastModifiedBy>
  <cp:lastPrinted>2019-10-24T13:45:58Z</cp:lastPrinted>
  <dcterms:created xsi:type="dcterms:W3CDTF">2012-01-12T11:34:43Z</dcterms:created>
  <dcterms:modified xsi:type="dcterms:W3CDTF">2020-03-10T22:58:17Z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0x010100856574F416FC674DA94EAE6096BE72A0</vt:lpwstr>
  </property>
  <property fmtid="{D5CDD505-2E9C-101B-9397-08002B2CF9AE}" pid="3" name="_dlc_DocIdItemGuid">
    <vt:lpwstr>556e3736-0b9d-4292-b401-e9ca330b30e5</vt:lpwstr>
  </property>
</Properties>
</file>