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efuentes\Desktop\Erick Fuentes_Plan Internacional\2020\5. MAYO\PROPUESTA\Propuesta definida\"/>
    </mc:Choice>
  </mc:AlternateContent>
  <xr:revisionPtr revIDLastSave="0" documentId="13_ncr:1_{B5A6B7DC-3920-4FCB-BF62-68C07B7EF6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ursos" sheetId="1" r:id="rId1"/>
    <sheet name="Otros insumos" sheetId="2" r:id="rId2"/>
    <sheet name="Opción recomenda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B2" i="3"/>
  <c r="B12" i="2" l="1"/>
  <c r="E12" i="1"/>
  <c r="F12" i="2"/>
  <c r="B8" i="3" s="1"/>
  <c r="B4" i="3" l="1"/>
  <c r="B5" i="3" s="1"/>
  <c r="B10" i="3" s="1"/>
</calcChain>
</file>

<file path=xl/sharedStrings.xml><?xml version="1.0" encoding="utf-8"?>
<sst xmlns="http://schemas.openxmlformats.org/spreadsheetml/2006/main" count="55" uniqueCount="35">
  <si>
    <t>FB</t>
  </si>
  <si>
    <t>IG</t>
  </si>
  <si>
    <t>WhatsApp empresarial</t>
  </si>
  <si>
    <t>Medios digitales</t>
  </si>
  <si>
    <t>Población</t>
  </si>
  <si>
    <t>HSH</t>
  </si>
  <si>
    <t>MTS</t>
  </si>
  <si>
    <t>MTRANS</t>
  </si>
  <si>
    <t>Personas 
viviendo con VIH</t>
  </si>
  <si>
    <t>Contenido</t>
  </si>
  <si>
    <t>1 publicación diaria</t>
  </si>
  <si>
    <t>Estados: adaptación de instagram o Facebook</t>
  </si>
  <si>
    <t>Estados: adaptación Facebook</t>
  </si>
  <si>
    <t>Otras asignaciones</t>
  </si>
  <si>
    <t>Recursos</t>
  </si>
  <si>
    <t>TOTAL</t>
  </si>
  <si>
    <t>Pauta digital (mensual)</t>
  </si>
  <si>
    <t>*Diseñador gráfico</t>
  </si>
  <si>
    <t xml:space="preserve">Búsqueda e intervención de usuarios de población clave. Tema especializado. </t>
  </si>
  <si>
    <t xml:space="preserve">Búsqueda e intervención de usuarios de población clave. Tema especializado.  </t>
  </si>
  <si>
    <t>2 publicación diarias</t>
  </si>
  <si>
    <t xml:space="preserve">1 publicación diaria (puede ser arte con imágenes Flats + adaptación de historia). </t>
  </si>
  <si>
    <t>*Community manager senior (Ciber Educador)</t>
  </si>
  <si>
    <t>*Community manager junior  (Ciber Educador)</t>
  </si>
  <si>
    <t>Este equipo podría manejar todas las redes de las poblaciones clave</t>
  </si>
  <si>
    <t>Onepage</t>
  </si>
  <si>
    <t>FEE MENSUAL</t>
  </si>
  <si>
    <t>Total</t>
  </si>
  <si>
    <t>Anual</t>
  </si>
  <si>
    <t>2 ciber educadores + 1 diseñador gráfico</t>
  </si>
  <si>
    <t>TOTAL MES</t>
  </si>
  <si>
    <t>Web</t>
  </si>
  <si>
    <t>Hosting + ssl (2 años)</t>
  </si>
  <si>
    <t>One Page</t>
  </si>
  <si>
    <t>Pauta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</si>
</sst>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6" fontId="2" fillId="2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4" borderId="0" xfId="0" applyFill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vertical="center"/>
    </xf>
    <xf numFmtId="44" fontId="0" fillId="2" borderId="6" xfId="1" applyFont="1" applyFill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4" borderId="0" xfId="0" applyNumberFormat="1" applyFont="1" applyFill="1" applyAlignment="1">
      <alignment horizontal="center" vertical="center"/>
    </xf>
    <xf numFmtId="44" fontId="2" fillId="4" borderId="1" xfId="1" applyFont="1" applyFill="1" applyBorder="1" applyAlignment="1">
      <alignment horizontal="center"/>
    </xf>
    <xf numFmtId="6" fontId="0" fillId="0" borderId="1" xfId="1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H4" sqref="H4"/>
    </sheetView>
  </sheetViews>
  <sheetFormatPr baseColWidth="10" defaultColWidth="9.140625" defaultRowHeight="15" x14ac:dyDescent="0.25"/>
  <cols>
    <col min="1" max="1" width="16.7109375" customWidth="1"/>
    <col min="2" max="2" width="22.42578125" customWidth="1"/>
    <col min="3" max="3" width="38.5703125" customWidth="1"/>
    <col min="4" max="4" width="20.85546875" customWidth="1"/>
    <col min="5" max="5" width="16.7109375" customWidth="1"/>
    <col min="6" max="6" width="10.7109375" customWidth="1"/>
  </cols>
  <sheetData>
    <row r="1" spans="1:6" x14ac:dyDescent="0.25">
      <c r="A1" s="35" t="s">
        <v>4</v>
      </c>
      <c r="B1" s="35" t="s">
        <v>3</v>
      </c>
      <c r="C1" s="35" t="s">
        <v>9</v>
      </c>
      <c r="D1" s="37" t="s">
        <v>13</v>
      </c>
      <c r="E1" s="24" t="s">
        <v>29</v>
      </c>
      <c r="F1" s="25"/>
    </row>
    <row r="2" spans="1:6" x14ac:dyDescent="0.25">
      <c r="A2" s="35"/>
      <c r="B2" s="35"/>
      <c r="C2" s="35"/>
      <c r="D2" s="37"/>
      <c r="E2" s="26"/>
      <c r="F2" s="27"/>
    </row>
    <row r="3" spans="1:6" x14ac:dyDescent="0.25">
      <c r="A3" s="35" t="s">
        <v>5</v>
      </c>
      <c r="B3" s="4" t="s">
        <v>0</v>
      </c>
      <c r="C3" s="11" t="s">
        <v>20</v>
      </c>
      <c r="D3" s="38" t="s">
        <v>18</v>
      </c>
      <c r="E3" s="28" t="s">
        <v>22</v>
      </c>
      <c r="F3" s="29">
        <v>700</v>
      </c>
    </row>
    <row r="4" spans="1:6" ht="46.5" customHeight="1" x14ac:dyDescent="0.25">
      <c r="A4" s="35"/>
      <c r="B4" s="4" t="s">
        <v>1</v>
      </c>
      <c r="C4" s="10" t="s">
        <v>21</v>
      </c>
      <c r="D4" s="38"/>
      <c r="E4" s="28"/>
      <c r="F4" s="29"/>
    </row>
    <row r="5" spans="1:6" ht="30" x14ac:dyDescent="0.25">
      <c r="A5" s="35"/>
      <c r="B5" s="4" t="s">
        <v>2</v>
      </c>
      <c r="C5" s="11" t="s">
        <v>11</v>
      </c>
      <c r="D5" s="38"/>
      <c r="E5" s="34" t="s">
        <v>23</v>
      </c>
      <c r="F5" s="14"/>
    </row>
    <row r="6" spans="1:6" ht="15" customHeight="1" x14ac:dyDescent="0.25">
      <c r="A6" s="35" t="s">
        <v>6</v>
      </c>
      <c r="B6" s="4" t="s">
        <v>0</v>
      </c>
      <c r="C6" s="11" t="s">
        <v>10</v>
      </c>
      <c r="D6" s="39" t="s">
        <v>19</v>
      </c>
      <c r="E6" s="34"/>
      <c r="F6" s="16">
        <v>550</v>
      </c>
    </row>
    <row r="7" spans="1:6" ht="27" customHeight="1" x14ac:dyDescent="0.25">
      <c r="A7" s="35"/>
      <c r="B7" s="4" t="s">
        <v>2</v>
      </c>
      <c r="C7" s="11" t="s">
        <v>12</v>
      </c>
      <c r="D7" s="39"/>
      <c r="E7" s="34"/>
      <c r="F7" s="15"/>
    </row>
    <row r="8" spans="1:6" ht="15" customHeight="1" x14ac:dyDescent="0.25">
      <c r="A8" s="35" t="s">
        <v>7</v>
      </c>
      <c r="B8" s="4" t="s">
        <v>0</v>
      </c>
      <c r="C8" s="11" t="s">
        <v>10</v>
      </c>
      <c r="D8" s="39" t="s">
        <v>19</v>
      </c>
      <c r="E8" s="33" t="s">
        <v>17</v>
      </c>
      <c r="F8" s="29">
        <v>650</v>
      </c>
    </row>
    <row r="9" spans="1:6" ht="27.75" customHeight="1" x14ac:dyDescent="0.25">
      <c r="A9" s="35"/>
      <c r="B9" s="4" t="s">
        <v>2</v>
      </c>
      <c r="C9" s="11" t="s">
        <v>12</v>
      </c>
      <c r="D9" s="39"/>
      <c r="E9" s="33"/>
      <c r="F9" s="29"/>
    </row>
    <row r="10" spans="1:6" ht="30" customHeight="1" x14ac:dyDescent="0.25">
      <c r="A10" s="36" t="s">
        <v>8</v>
      </c>
      <c r="B10" s="4" t="s">
        <v>0</v>
      </c>
      <c r="C10" s="11" t="s">
        <v>10</v>
      </c>
      <c r="D10" s="39" t="s">
        <v>19</v>
      </c>
      <c r="E10" s="32" t="s">
        <v>24</v>
      </c>
      <c r="F10" s="32"/>
    </row>
    <row r="11" spans="1:6" ht="24.75" customHeight="1" x14ac:dyDescent="0.25">
      <c r="A11" s="36"/>
      <c r="B11" s="4" t="s">
        <v>2</v>
      </c>
      <c r="C11" s="11" t="s">
        <v>12</v>
      </c>
      <c r="D11" s="39"/>
      <c r="E11" s="32"/>
      <c r="F11" s="32"/>
    </row>
    <row r="12" spans="1:6" x14ac:dyDescent="0.25">
      <c r="D12" s="3" t="s">
        <v>30</v>
      </c>
      <c r="E12" s="30">
        <f>SUM(F3:F11)</f>
        <v>1900</v>
      </c>
      <c r="F12" s="31"/>
    </row>
    <row r="14" spans="1:6" x14ac:dyDescent="0.25">
      <c r="E14" s="2"/>
    </row>
  </sheetData>
  <mergeCells count="20">
    <mergeCell ref="C1:C2"/>
    <mergeCell ref="A10:A11"/>
    <mergeCell ref="D1:D2"/>
    <mergeCell ref="D3:D5"/>
    <mergeCell ref="D6:D7"/>
    <mergeCell ref="D8:D9"/>
    <mergeCell ref="D10:D11"/>
    <mergeCell ref="B1:B2"/>
    <mergeCell ref="A1:A2"/>
    <mergeCell ref="A3:A5"/>
    <mergeCell ref="A6:A7"/>
    <mergeCell ref="A8:A9"/>
    <mergeCell ref="E1:F2"/>
    <mergeCell ref="E3:E4"/>
    <mergeCell ref="F3:F4"/>
    <mergeCell ref="F8:F9"/>
    <mergeCell ref="E12:F12"/>
    <mergeCell ref="E10:F11"/>
    <mergeCell ref="E8:E9"/>
    <mergeCell ref="E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5DB9-8DD0-40ED-9062-BC31C5C8572E}">
  <dimension ref="A1:F12"/>
  <sheetViews>
    <sheetView workbookViewId="0">
      <selection activeCell="B16" sqref="B16"/>
    </sheetView>
  </sheetViews>
  <sheetFormatPr baseColWidth="10" defaultRowHeight="15" x14ac:dyDescent="0.25"/>
  <cols>
    <col min="2" max="2" width="18.5703125" customWidth="1"/>
    <col min="3" max="3" width="2.5703125" customWidth="1"/>
    <col min="4" max="4" width="3.140625" customWidth="1"/>
    <col min="5" max="5" width="20.28515625" customWidth="1"/>
    <col min="6" max="6" width="22.5703125" customWidth="1"/>
  </cols>
  <sheetData>
    <row r="1" spans="1:6" ht="30" customHeight="1" x14ac:dyDescent="0.25">
      <c r="A1" s="35" t="s">
        <v>4</v>
      </c>
      <c r="B1" s="44" t="s">
        <v>16</v>
      </c>
      <c r="C1" s="6"/>
      <c r="E1" s="36" t="s">
        <v>33</v>
      </c>
      <c r="F1" s="36"/>
    </row>
    <row r="2" spans="1:6" x14ac:dyDescent="0.25">
      <c r="A2" s="35"/>
      <c r="B2" s="45"/>
      <c r="C2" s="6"/>
      <c r="E2" s="36"/>
      <c r="F2" s="36"/>
    </row>
    <row r="3" spans="1:6" x14ac:dyDescent="0.25">
      <c r="A3" s="35" t="s">
        <v>5</v>
      </c>
      <c r="B3" s="43">
        <v>500</v>
      </c>
      <c r="C3" s="7"/>
      <c r="E3" s="46" t="s">
        <v>25</v>
      </c>
      <c r="F3" s="43">
        <v>900</v>
      </c>
    </row>
    <row r="4" spans="1:6" x14ac:dyDescent="0.25">
      <c r="A4" s="35"/>
      <c r="B4" s="43"/>
      <c r="C4" s="8"/>
      <c r="E4" s="46"/>
      <c r="F4" s="43"/>
    </row>
    <row r="5" spans="1:6" x14ac:dyDescent="0.25">
      <c r="A5" s="35"/>
      <c r="B5" s="43"/>
      <c r="C5" s="8"/>
      <c r="E5" s="46"/>
      <c r="F5" s="43"/>
    </row>
    <row r="6" spans="1:6" x14ac:dyDescent="0.25">
      <c r="A6" s="35" t="s">
        <v>6</v>
      </c>
      <c r="B6" s="43">
        <v>350</v>
      </c>
      <c r="C6" s="7"/>
      <c r="E6" s="46"/>
      <c r="F6" s="43"/>
    </row>
    <row r="7" spans="1:6" ht="7.5" customHeight="1" x14ac:dyDescent="0.25">
      <c r="A7" s="35"/>
      <c r="B7" s="43"/>
      <c r="C7" s="8"/>
      <c r="E7" s="46"/>
      <c r="F7" s="43"/>
    </row>
    <row r="8" spans="1:6" x14ac:dyDescent="0.25">
      <c r="A8" s="35" t="s">
        <v>7</v>
      </c>
      <c r="B8" s="43">
        <v>350</v>
      </c>
      <c r="C8" s="7"/>
      <c r="E8" s="40" t="s">
        <v>32</v>
      </c>
      <c r="F8" s="43">
        <v>500</v>
      </c>
    </row>
    <row r="9" spans="1:6" x14ac:dyDescent="0.25">
      <c r="A9" s="35"/>
      <c r="B9" s="43"/>
      <c r="C9" s="8"/>
      <c r="E9" s="41"/>
      <c r="F9" s="43"/>
    </row>
    <row r="10" spans="1:6" x14ac:dyDescent="0.25">
      <c r="A10" s="36" t="s">
        <v>8</v>
      </c>
      <c r="B10" s="43">
        <v>800</v>
      </c>
      <c r="C10" s="7"/>
      <c r="E10" s="41"/>
      <c r="F10" s="43"/>
    </row>
    <row r="11" spans="1:6" x14ac:dyDescent="0.25">
      <c r="A11" s="36"/>
      <c r="B11" s="43"/>
      <c r="C11" s="8"/>
      <c r="E11" s="42"/>
      <c r="F11" s="43"/>
    </row>
    <row r="12" spans="1:6" x14ac:dyDescent="0.25">
      <c r="A12" s="3" t="s">
        <v>15</v>
      </c>
      <c r="B12" s="22">
        <f>SUM(B3:B11)</f>
        <v>2000</v>
      </c>
      <c r="C12" s="9"/>
      <c r="E12" s="3" t="s">
        <v>15</v>
      </c>
      <c r="F12" s="22">
        <f>SUM(F3:F11)</f>
        <v>1400</v>
      </c>
    </row>
  </sheetData>
  <mergeCells count="15">
    <mergeCell ref="E8:E11"/>
    <mergeCell ref="E1:F2"/>
    <mergeCell ref="B3:B5"/>
    <mergeCell ref="B6:B7"/>
    <mergeCell ref="B1:B2"/>
    <mergeCell ref="E3:E7"/>
    <mergeCell ref="F3:F7"/>
    <mergeCell ref="F8:F11"/>
    <mergeCell ref="B8:B9"/>
    <mergeCell ref="B10:B11"/>
    <mergeCell ref="A1:A2"/>
    <mergeCell ref="A3:A5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97BD-36A0-44DC-8597-4D02828E2EEE}">
  <dimension ref="A1:B10"/>
  <sheetViews>
    <sheetView workbookViewId="0">
      <selection activeCell="B21" sqref="B21"/>
    </sheetView>
  </sheetViews>
  <sheetFormatPr baseColWidth="10" defaultRowHeight="15" x14ac:dyDescent="0.25"/>
  <cols>
    <col min="1" max="1" width="11.7109375" customWidth="1"/>
    <col min="2" max="2" width="13.7109375" style="1" customWidth="1"/>
  </cols>
  <sheetData>
    <row r="1" spans="1:2" x14ac:dyDescent="0.25">
      <c r="A1" s="47" t="s">
        <v>26</v>
      </c>
      <c r="B1" s="47"/>
    </row>
    <row r="2" spans="1:2" x14ac:dyDescent="0.25">
      <c r="A2" s="5" t="s">
        <v>14</v>
      </c>
      <c r="B2" s="23">
        <f>Recursos!E12</f>
        <v>1900</v>
      </c>
    </row>
    <row r="3" spans="1:2" x14ac:dyDescent="0.25">
      <c r="A3" s="5" t="s">
        <v>34</v>
      </c>
      <c r="B3" s="17">
        <f>'Otros insumos'!B12</f>
        <v>2000</v>
      </c>
    </row>
    <row r="4" spans="1:2" x14ac:dyDescent="0.25">
      <c r="A4" s="5" t="s">
        <v>27</v>
      </c>
      <c r="B4" s="20">
        <f>B2+B3</f>
        <v>3900</v>
      </c>
    </row>
    <row r="5" spans="1:2" x14ac:dyDescent="0.25">
      <c r="A5" s="12" t="s">
        <v>28</v>
      </c>
      <c r="B5" s="18">
        <f>B4*12</f>
        <v>46800</v>
      </c>
    </row>
    <row r="7" spans="1:2" x14ac:dyDescent="0.25">
      <c r="A7" s="37" t="s">
        <v>31</v>
      </c>
      <c r="B7" s="48"/>
    </row>
    <row r="8" spans="1:2" x14ac:dyDescent="0.25">
      <c r="A8" s="19" t="s">
        <v>25</v>
      </c>
      <c r="B8" s="18">
        <f>'Otros insumos'!F12</f>
        <v>1400</v>
      </c>
    </row>
    <row r="10" spans="1:2" x14ac:dyDescent="0.25">
      <c r="A10" s="13" t="s">
        <v>15</v>
      </c>
      <c r="B10" s="21">
        <f>B5+B8</f>
        <v>48200</v>
      </c>
    </row>
  </sheetData>
  <mergeCells count="2">
    <mergeCell ref="A1:B1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</vt:lpstr>
      <vt:lpstr>Otros insumos</vt:lpstr>
      <vt:lpstr>Opción recomendada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Enrique Fuentes</dc:creator>
  <cp:lastModifiedBy>Erick Enrique Fuentes</cp:lastModifiedBy>
  <dcterms:created xsi:type="dcterms:W3CDTF">2015-06-05T18:19:34Z</dcterms:created>
  <dcterms:modified xsi:type="dcterms:W3CDTF">2020-06-22T14:46:55Z</dcterms:modified>
</cp:coreProperties>
</file>