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268" tabRatio="452" activeTab="0"/>
  </bookViews>
  <sheets>
    <sheet name="2020" sheetId="1" r:id="rId1"/>
    <sheet name="RP" sheetId="2" r:id="rId2"/>
  </sheets>
  <externalReferences>
    <externalReference r:id="rId5"/>
  </externalReferences>
  <definedNames>
    <definedName name="Component">'[1]Dropdown values'!$U$2:$U$7</definedName>
    <definedName name="Contact">'[1]Dropdown values'!$E$2:$E$3</definedName>
    <definedName name="Country">'[1]Dropdown values'!$K$2:$K$251</definedName>
    <definedName name="KAPCategory">'[1]Dropdown values'!$AA$2:$AA$14</definedName>
    <definedName name="OrganizationCoding">'[1]Dropdown values'!$W$2:$W$150</definedName>
    <definedName name="PRCategory">'[1]Dropdown values'!$AC$2:$AC$8</definedName>
    <definedName name="Public_sector">'[1]Dropdown values'!$Y$2:$Y$10</definedName>
    <definedName name="Rep">'[1]Dropdown values'!$I$2:$I$10</definedName>
    <definedName name="Role">'[1]Dropdown values'!$C$2:$C$7</definedName>
    <definedName name="Salutation">'[1]Dropdown values'!$A$2:$A$10</definedName>
    <definedName name="Sex">'[1]Dropdown values'!$G$2:$G$5</definedName>
  </definedNames>
  <calcPr fullCalcOnLoad="1"/>
</workbook>
</file>

<file path=xl/sharedStrings.xml><?xml version="1.0" encoding="utf-8"?>
<sst xmlns="http://schemas.openxmlformats.org/spreadsheetml/2006/main" count="850" uniqueCount="423">
  <si>
    <t xml:space="preserve">Dra. </t>
  </si>
  <si>
    <t>Nieto</t>
  </si>
  <si>
    <t xml:space="preserve">Ana Isabel </t>
  </si>
  <si>
    <t>Mujer</t>
  </si>
  <si>
    <t>El Salvador</t>
  </si>
  <si>
    <t>Miembro</t>
  </si>
  <si>
    <t>No</t>
  </si>
  <si>
    <t>Sector público</t>
  </si>
  <si>
    <t>GOB</t>
  </si>
  <si>
    <t>todas</t>
  </si>
  <si>
    <t>RP - Receptor principal</t>
  </si>
  <si>
    <t>Ministerio de Salud</t>
  </si>
  <si>
    <t>Seleccione…</t>
  </si>
  <si>
    <t>Coordinadora Programa Nacional de ITS/VIH SIDA</t>
  </si>
  <si>
    <t/>
  </si>
  <si>
    <t>Calle Arce 827</t>
  </si>
  <si>
    <t>San Salvador</t>
  </si>
  <si>
    <t>Lic.</t>
  </si>
  <si>
    <t>Hombre</t>
  </si>
  <si>
    <t>VIH/TB</t>
  </si>
  <si>
    <t>SR - Sub-receptor</t>
  </si>
  <si>
    <t>Sector no público</t>
  </si>
  <si>
    <t>PASTM</t>
  </si>
  <si>
    <t>Sr.</t>
  </si>
  <si>
    <t>Sí</t>
  </si>
  <si>
    <t>No Receptor</t>
  </si>
  <si>
    <t>William Vladimir</t>
  </si>
  <si>
    <t>ONG</t>
  </si>
  <si>
    <t>Director Ejecutivo</t>
  </si>
  <si>
    <t xml:space="preserve"> entreamigosgay@gmail.com</t>
  </si>
  <si>
    <t>17 Calle Pte. #142,entre 1ª Av. Norte y Av. España, Bo. San Miguelito, Apartado postal 1287, Centro de Gobierno</t>
  </si>
  <si>
    <t>EDU</t>
  </si>
  <si>
    <t>La Libertad</t>
  </si>
  <si>
    <t>ML/BL</t>
  </si>
  <si>
    <t xml:space="preserve">Dr. </t>
  </si>
  <si>
    <t>ONUSIDA</t>
  </si>
  <si>
    <t>Edificio Naciones Unidas, Blvd. Orden de Malta Sur No. 2-B</t>
  </si>
  <si>
    <t>Antiguo Cuscatlán</t>
  </si>
  <si>
    <t>Alterno</t>
  </si>
  <si>
    <t>Hospital Militar Central. Res. San Luis, Av. Bernal</t>
  </si>
  <si>
    <t xml:space="preserve">Lcda. </t>
  </si>
  <si>
    <t>Presidenta</t>
  </si>
  <si>
    <t>FUNDASIDA</t>
  </si>
  <si>
    <t>Padilla Calderon</t>
  </si>
  <si>
    <t>Asociación PASMO</t>
  </si>
  <si>
    <t>Gerente de Area VIH</t>
  </si>
  <si>
    <t>Yanira</t>
  </si>
  <si>
    <t>SP</t>
  </si>
  <si>
    <t>12 Av. y Calle Concepción #149</t>
  </si>
  <si>
    <t xml:space="preserve">Marta  Alicia </t>
  </si>
  <si>
    <t>MCP-ES</t>
  </si>
  <si>
    <t>Directora Ejecutiva</t>
  </si>
  <si>
    <t>Nº</t>
  </si>
  <si>
    <t>Título</t>
  </si>
  <si>
    <t>Apellido</t>
  </si>
  <si>
    <t>Nombre</t>
  </si>
  <si>
    <t xml:space="preserve">Sexo </t>
  </si>
  <si>
    <t>Rol del MCP</t>
  </si>
  <si>
    <t>Fecha de inicio del rol actual
(dd-mm-yyyy)</t>
  </si>
  <si>
    <t>Contacto Clave para comunicación con el Fondo Mundial</t>
  </si>
  <si>
    <t>Sector público y no público</t>
  </si>
  <si>
    <t>Sector representado</t>
  </si>
  <si>
    <t>Componente de Salud / Enfermedad que usted representa</t>
  </si>
  <si>
    <t>Indique a qué categoría de poblaciones clave afectadas representa usted, si alguna.</t>
  </si>
  <si>
    <t>Organización</t>
  </si>
  <si>
    <t>Para respuestas ML/BL, clasificación adicional. (Para uso del Fondo Mundial únicamente)</t>
  </si>
  <si>
    <t>Nombre del cargo</t>
  </si>
  <si>
    <t>País al cual representa su organización</t>
  </si>
  <si>
    <t>Dirección Postal</t>
  </si>
  <si>
    <t>Dra.</t>
  </si>
  <si>
    <t>Asociacion Cristiana de Desarrollo integral comunitario El Renuevo</t>
  </si>
  <si>
    <t>Sra.</t>
  </si>
  <si>
    <t>Raymundo</t>
  </si>
  <si>
    <t>Maria Consuelo</t>
  </si>
  <si>
    <t>PCA</t>
  </si>
  <si>
    <t>HSH Y TRANSGENERO</t>
  </si>
  <si>
    <t>Solis Guevara</t>
  </si>
  <si>
    <t>Karla Alejandra</t>
  </si>
  <si>
    <t>Asociacion Colectivo Alejandria El Salvador</t>
  </si>
  <si>
    <t>Todas</t>
  </si>
  <si>
    <t>Red Centroamericana de Personas con VIH REDCA+</t>
  </si>
  <si>
    <t>Profesionales del sexo</t>
  </si>
  <si>
    <t>Movimiento de Mujeres Orquideas del Mar</t>
  </si>
  <si>
    <t>merirray@yahoo.com</t>
  </si>
  <si>
    <t>jóvenes</t>
  </si>
  <si>
    <t>Sector</t>
  </si>
  <si>
    <t>GOBIERNO</t>
  </si>
  <si>
    <t>ACADEMICO</t>
  </si>
  <si>
    <t>OBF</t>
  </si>
  <si>
    <t>POBLACIONES CLAVES TS, HSH Y TRANS</t>
  </si>
  <si>
    <t>ONGS NACIONALES E INTERNACIONALES</t>
  </si>
  <si>
    <t>COOPERACION INTERNACIONAL</t>
  </si>
  <si>
    <t>Direccion                                                          Ejecutiva</t>
  </si>
  <si>
    <t>Direccion: 16 Avenida Norte N° 2 entre 25 y 27 calle oriente Urbanizacion Rodezno San Salvador.</t>
  </si>
  <si>
    <t xml:space="preserve"> yolivoder@gmail.com</t>
  </si>
  <si>
    <t xml:space="preserve">Sra. </t>
  </si>
  <si>
    <t>Malaria</t>
  </si>
  <si>
    <t>Rvdo.</t>
  </si>
  <si>
    <t>Quintanilla</t>
  </si>
  <si>
    <t>Sail  Mauricio</t>
  </si>
  <si>
    <t>no Receptor</t>
  </si>
  <si>
    <t>Celina</t>
  </si>
  <si>
    <t xml:space="preserve">Coordinadora Nacional </t>
  </si>
  <si>
    <t>mirandace@unaids.org</t>
  </si>
  <si>
    <t>USAID</t>
  </si>
  <si>
    <t>Guatemala</t>
  </si>
  <si>
    <t>Cargo en el MCP-ES</t>
  </si>
  <si>
    <t>Pastor General</t>
  </si>
  <si>
    <t>Universidad José Matias Delgado</t>
  </si>
  <si>
    <t xml:space="preserve">Universidad Jose Matias Delgado, Campus 1, Kilometro 8 1/2 de la Carretera a Santa Tecla </t>
  </si>
  <si>
    <t>Punto Focal de El Salvador</t>
  </si>
  <si>
    <t>sector no publico</t>
  </si>
  <si>
    <t>VIH</t>
  </si>
  <si>
    <t>TODAS</t>
  </si>
  <si>
    <t>Salvadoreña</t>
  </si>
  <si>
    <t>otro</t>
  </si>
  <si>
    <t>Comando Sanidad Militar</t>
  </si>
  <si>
    <t xml:space="preserve">Miembro </t>
  </si>
  <si>
    <t>redsalpositiva@gmail.com</t>
  </si>
  <si>
    <t>1ra Avenida Norte #1020 Barrio San Miguelito</t>
  </si>
  <si>
    <t>Voluntario</t>
  </si>
  <si>
    <t>Voluntaria</t>
  </si>
  <si>
    <t>Representante Legal</t>
  </si>
  <si>
    <t xml:space="preserve">Director </t>
  </si>
  <si>
    <t>Directora de la Junta Directiva</t>
  </si>
  <si>
    <t>mmtorquideasdelmar@yahoo.com.mx</t>
  </si>
  <si>
    <t>Calle 6ta decima # 1429, Colonia Flor Blanca, San Salvador</t>
  </si>
  <si>
    <t>ort.fran@gmail.com</t>
  </si>
  <si>
    <t>susan.ivania@hotmail.com</t>
  </si>
  <si>
    <t>asoc.elrenuevo@gmail.com</t>
  </si>
  <si>
    <t>martaalicia_gcm@yahoo.com</t>
  </si>
  <si>
    <t>DDHH</t>
  </si>
  <si>
    <t>Asociacion Crecer y Creer en El Salvador</t>
  </si>
  <si>
    <t>asoc.crecerycreerenelsalvador@gmail.com</t>
  </si>
  <si>
    <t>Dr.</t>
  </si>
  <si>
    <t>Ortíz</t>
  </si>
  <si>
    <t>Trans</t>
  </si>
  <si>
    <t>Juan Francisco</t>
  </si>
  <si>
    <t xml:space="preserve">Martínez de Miranda </t>
  </si>
  <si>
    <t>PRIVADO</t>
  </si>
  <si>
    <t xml:space="preserve">Hernández </t>
  </si>
  <si>
    <t>OPS/OMS</t>
  </si>
  <si>
    <t>Olivo de Rodríguez</t>
  </si>
  <si>
    <t>Alvarado de Magaña</t>
  </si>
  <si>
    <t xml:space="preserve">Flores </t>
  </si>
  <si>
    <t>Guadalupe</t>
  </si>
  <si>
    <t xml:space="preserve">Garay Ramos </t>
  </si>
  <si>
    <t>Julio</t>
  </si>
  <si>
    <t xml:space="preserve">Ing. </t>
  </si>
  <si>
    <t xml:space="preserve">Romero </t>
  </si>
  <si>
    <t>Eduardo</t>
  </si>
  <si>
    <t>Mendoza</t>
  </si>
  <si>
    <t>Ma Isabel</t>
  </si>
  <si>
    <t>RP</t>
  </si>
  <si>
    <t>TB</t>
  </si>
  <si>
    <t>Componente Enfermedad representa</t>
  </si>
  <si>
    <t>Teléfonos de contacto</t>
  </si>
  <si>
    <t>Teléfonos de contacto                                                      (móvil y/o fijo)</t>
  </si>
  <si>
    <t>Coordinador Programa Nacional de TB y ER</t>
  </si>
  <si>
    <t>Coordinador Programa Malaria</t>
  </si>
  <si>
    <t>Unidad de Fondos Externos</t>
  </si>
  <si>
    <t xml:space="preserve">Sector </t>
  </si>
  <si>
    <t>Correo electrónico</t>
  </si>
  <si>
    <t>jgaray@salud.gob.sv</t>
  </si>
  <si>
    <t>eromerochevez@yahoo.es</t>
  </si>
  <si>
    <t>mimcorleto@salud.gob.sv</t>
  </si>
  <si>
    <t>Secretaria</t>
  </si>
  <si>
    <t>hernanfr@paho.org</t>
  </si>
  <si>
    <t>+503 2205-7302</t>
  </si>
  <si>
    <t>+503 2250-0080                                                  ext 3128 ; 1402</t>
  </si>
  <si>
    <t>+ 503 7465 7457</t>
  </si>
  <si>
    <t>+503 2221 6571</t>
  </si>
  <si>
    <t>+503 2235 2486</t>
  </si>
  <si>
    <t>+503 2221 7317</t>
  </si>
  <si>
    <t>+503 2534 1742</t>
  </si>
  <si>
    <t>+503 2206 8402</t>
  </si>
  <si>
    <t>+503 2206 8400</t>
  </si>
  <si>
    <t>+503 2239 4800</t>
  </si>
  <si>
    <t xml:space="preserve">+503 2209 3591
</t>
  </si>
  <si>
    <t>73 Avenida Sur No. 135, Colonia Escalón</t>
  </si>
  <si>
    <t>+503 2511 9500</t>
  </si>
  <si>
    <t>+ 503 2221 0189</t>
  </si>
  <si>
    <t>+503 2101 1436</t>
  </si>
  <si>
    <t>+503 2565 1414</t>
  </si>
  <si>
    <t>Final Blvd Cancilleria, Edificio SICA</t>
  </si>
  <si>
    <t>Ciudad Merliot</t>
  </si>
  <si>
    <t>+503 7740-8147</t>
  </si>
  <si>
    <t>malvarado@sisca.int</t>
  </si>
  <si>
    <t>+503 7885 7471</t>
  </si>
  <si>
    <t>+503 7850 2785</t>
  </si>
  <si>
    <t>+503 7859 4727</t>
  </si>
  <si>
    <t>+503 7052 7526</t>
  </si>
  <si>
    <t xml:space="preserve">Fijo </t>
  </si>
  <si>
    <t>Móvil 2</t>
  </si>
  <si>
    <t>Móvil 1</t>
  </si>
  <si>
    <t>Calle</t>
  </si>
  <si>
    <t>Ciudad</t>
  </si>
  <si>
    <t>Depto.</t>
  </si>
  <si>
    <t>País</t>
  </si>
  <si>
    <t>Principal</t>
  </si>
  <si>
    <t>Nacionalidad</t>
  </si>
  <si>
    <t>Fecha de ingreso al MCP</t>
  </si>
  <si>
    <t>Rol en el MCP</t>
  </si>
  <si>
    <t>Indique si usted representa algún RP o SR  o No Receptor</t>
  </si>
  <si>
    <t>Nombre de la Organización que representa</t>
  </si>
  <si>
    <t>Nombre del cargo en su organización</t>
  </si>
  <si>
    <t>Dirección de Correo electrónico</t>
  </si>
  <si>
    <t>VIH/TB/Malaria</t>
  </si>
  <si>
    <t>No Miembro</t>
  </si>
  <si>
    <t>Punto Focal Admin</t>
  </si>
  <si>
    <t>2591 7800</t>
  </si>
  <si>
    <t>7465 7475</t>
  </si>
  <si>
    <t>7987 1435</t>
  </si>
  <si>
    <t>+503 2222 3750</t>
  </si>
  <si>
    <t>Hondureña</t>
  </si>
  <si>
    <t>Asesor de Vigilancia de la Salud, Prevención y Control de Enfermedades</t>
  </si>
  <si>
    <t>+503 7435 7830</t>
  </si>
  <si>
    <t>Franklin</t>
  </si>
  <si>
    <t>Fecha Nac 10/10/93- Lic. En Relaciones Internacionales</t>
  </si>
  <si>
    <t>si</t>
  </si>
  <si>
    <t>Vicepresidente</t>
  </si>
  <si>
    <t>gflores@salud.gob.sv</t>
  </si>
  <si>
    <t>7465 7473</t>
  </si>
  <si>
    <t>Mayor</t>
  </si>
  <si>
    <t>anieto.minsal@gmail.com</t>
  </si>
  <si>
    <t>anieto@salud.gob.sv</t>
  </si>
  <si>
    <t xml:space="preserve">secretario@redca.org; </t>
  </si>
  <si>
    <t>karlaguevara2009@yahoo.es;</t>
  </si>
  <si>
    <t>colectivo.alejandria@gmail.com</t>
  </si>
  <si>
    <t>Centro de gobierno</t>
  </si>
  <si>
    <t xml:space="preserve">Personas Afectadas VIH, Tuberculosis y Malaria </t>
  </si>
  <si>
    <t xml:space="preserve">Asistente </t>
  </si>
  <si>
    <t>12va calle poniente #2413 Colonia Flor Blanca, San Salvador</t>
  </si>
  <si>
    <t>miembro</t>
  </si>
  <si>
    <t>Díaz</t>
  </si>
  <si>
    <t>Norberto Enrique</t>
  </si>
  <si>
    <t>puntofocal3.els@redca.org; diazenrique22@yahoo.es</t>
  </si>
  <si>
    <t>+503 7977 7212</t>
  </si>
  <si>
    <t>Córdova Velásquez</t>
  </si>
  <si>
    <t xml:space="preserve">Josué Misael </t>
  </si>
  <si>
    <t>Coordinador de COPRECOS El Salvador</t>
  </si>
  <si>
    <t>+503 7746 5676</t>
  </si>
  <si>
    <t>+503 2226 0692</t>
  </si>
  <si>
    <t>+503 6107 5569</t>
  </si>
  <si>
    <t>Boulevar de Los Héroes, Residencial Buenos Aires I, Avenida Prado, Edificio 1147, S.S</t>
  </si>
  <si>
    <t>Gabriel</t>
  </si>
  <si>
    <t>Salvadoreño</t>
  </si>
  <si>
    <t>gescobar@comcavis.org.sv</t>
  </si>
  <si>
    <t>comcavis@gmail.com</t>
  </si>
  <si>
    <t>Habely Janeth</t>
  </si>
  <si>
    <t>Presidenta y Representante Legal</t>
  </si>
  <si>
    <t>habelycoca25@gmail.com</t>
  </si>
  <si>
    <t>+503 2502 2866</t>
  </si>
  <si>
    <t>Calle Arce N°707, Edificio Rivas Cierra N°301, San Salvador</t>
  </si>
  <si>
    <t xml:space="preserve">Nombre represetante legal de la Organización </t>
  </si>
  <si>
    <t>+503 2564 5029</t>
  </si>
  <si>
    <t>+503 2530 0405</t>
  </si>
  <si>
    <t>+503 7040 5654</t>
  </si>
  <si>
    <t>+503 7752 8476</t>
  </si>
  <si>
    <t>+503 7841 6001</t>
  </si>
  <si>
    <t>7765 6347</t>
  </si>
  <si>
    <t>Final Boulevard Los Proceres, Km. 6.5 Carretera Sta. Catarina Pinula, Guatemala</t>
  </si>
  <si>
    <t>Dr. José Enrique Sorto Campbell  (RECTOR)</t>
  </si>
  <si>
    <t>2205 7302</t>
  </si>
  <si>
    <t>Hernández Marroquín</t>
  </si>
  <si>
    <t>Irma Yanet</t>
  </si>
  <si>
    <t>Personas afectadas por VIH</t>
  </si>
  <si>
    <t>Asociación Visión Propositva</t>
  </si>
  <si>
    <t xml:space="preserve">Rober Amadeo </t>
  </si>
  <si>
    <t>Acosta de Alvarado</t>
  </si>
  <si>
    <t>Doris Elizabeth</t>
  </si>
  <si>
    <t>Directora Ejecutiva y Representante Legal</t>
  </si>
  <si>
    <t>dorisdealvarado@gmail.com</t>
  </si>
  <si>
    <t>+503 7781 3560</t>
  </si>
  <si>
    <t>Martínez Arévalo</t>
  </si>
  <si>
    <t xml:space="preserve">Grupo de Apoyo Hospital Zacamil </t>
  </si>
  <si>
    <t>Presidente del grupo de apoyo</t>
  </si>
  <si>
    <t>sohanmartinez@gmail.com</t>
  </si>
  <si>
    <t>+503 7058 1714</t>
  </si>
  <si>
    <t>+503 2594 0040</t>
  </si>
  <si>
    <t xml:space="preserve">Hospital Nacional " Dr. Juan José Fernández" </t>
  </si>
  <si>
    <t>Zacamil</t>
  </si>
  <si>
    <t>Rony Fernando</t>
  </si>
  <si>
    <t>María Esmeralda</t>
  </si>
  <si>
    <t>ronyfernandocantaderioruiz@gmail.com</t>
  </si>
  <si>
    <t>Cantaderio Ruiz</t>
  </si>
  <si>
    <t>+503 7091 1339</t>
  </si>
  <si>
    <t>Ahuachapán</t>
  </si>
  <si>
    <t>visionpropositiva.elsalvador@yahoo.es</t>
  </si>
  <si>
    <t>+503 7860 8415</t>
  </si>
  <si>
    <t>Sorto Villatoro</t>
  </si>
  <si>
    <t>Sortoesme74@gmail.com</t>
  </si>
  <si>
    <t>+503 7787 7028</t>
  </si>
  <si>
    <t>La Unión</t>
  </si>
  <si>
    <t>Colectiva Venus</t>
  </si>
  <si>
    <t>Reina Isabel</t>
  </si>
  <si>
    <t>Espinoza Aguilar</t>
  </si>
  <si>
    <t>+503 7802 4443</t>
  </si>
  <si>
    <t>reinaisabelespinozaaguilar@gmail.com</t>
  </si>
  <si>
    <t>Albanés Barrientos</t>
  </si>
  <si>
    <t>Ana Elizabeth</t>
  </si>
  <si>
    <t>Hernández Valenzuela</t>
  </si>
  <si>
    <t>Persona afectada por la TB</t>
  </si>
  <si>
    <t>Personas afectadas por TB</t>
  </si>
  <si>
    <t>Comité de Afectados UCSF Apopa</t>
  </si>
  <si>
    <t>Comité de Afectados UCSF Barrios</t>
  </si>
  <si>
    <t>aelbanes@yahoo.com</t>
  </si>
  <si>
    <t>+503 7851 2516</t>
  </si>
  <si>
    <t>Red Salvadoreña de personas con VIH  REDSAL+</t>
  </si>
  <si>
    <t>Persona afectada por TB</t>
  </si>
  <si>
    <t>Voluntario de Malaria SIBASI Ahuachapán</t>
  </si>
  <si>
    <t>Voluntaria de Malaria SIBASI La Unión</t>
  </si>
  <si>
    <t>Asociación               COMCAVIS TRANS</t>
  </si>
  <si>
    <t>ALESLAVINIA</t>
  </si>
  <si>
    <t>CONAMUS</t>
  </si>
  <si>
    <t xml:space="preserve">PLAN INTERNATIONAL </t>
  </si>
  <si>
    <t>Isabel</t>
  </si>
  <si>
    <t>Población Clave</t>
  </si>
  <si>
    <t>Mujeres</t>
  </si>
  <si>
    <t>Arteaga</t>
  </si>
  <si>
    <t>Elisa Michelle</t>
  </si>
  <si>
    <t>aleslavinia.sv@gmail.com</t>
  </si>
  <si>
    <t>+503 7928 1042</t>
  </si>
  <si>
    <t>+503 7306 5115</t>
  </si>
  <si>
    <t>Bauduhin</t>
  </si>
  <si>
    <t>Patrice</t>
  </si>
  <si>
    <t>Canadiense</t>
  </si>
  <si>
    <t>Gerente de Proyecto FM</t>
  </si>
  <si>
    <t>Patrice.Bauduhin2@plan-international.org</t>
  </si>
  <si>
    <t>+503 2207 3205</t>
  </si>
  <si>
    <t>Avenida Masferrer Sur, Colonia Maquilishuat # 26 G, San Salvador</t>
  </si>
  <si>
    <t>IEPROES</t>
  </si>
  <si>
    <t>Molina de Peñate</t>
  </si>
  <si>
    <t>Margarita Dolores</t>
  </si>
  <si>
    <t>Coordinadora de Proyección Social</t>
  </si>
  <si>
    <t>mmolina@ieproes.edu.sv</t>
  </si>
  <si>
    <t>+503 2298 9325</t>
  </si>
  <si>
    <t>+503 2298 0705</t>
  </si>
  <si>
    <t>+503 7160 8959</t>
  </si>
  <si>
    <t>37 avenida sur y 12 calle poniente #566, Colonia Flor Blanca</t>
  </si>
  <si>
    <t>HWPL, Cultura del Cielo Paz Mundial y Restauración de la Luz</t>
  </si>
  <si>
    <t>Pastor</t>
  </si>
  <si>
    <t>Marroquin Zepeda</t>
  </si>
  <si>
    <t>Oscar Giovanni</t>
  </si>
  <si>
    <t>ogmarroquin@gmail.com</t>
  </si>
  <si>
    <t>+503 7993 3628</t>
  </si>
  <si>
    <t xml:space="preserve">Arq. </t>
  </si>
  <si>
    <t>Engelhard Vega</t>
  </si>
  <si>
    <t>Ricardo Arturo</t>
  </si>
  <si>
    <t>evconstructores@yahoo.com</t>
  </si>
  <si>
    <t>+503 2223 2744</t>
  </si>
  <si>
    <t>+503 7986 3210</t>
  </si>
  <si>
    <t>Colonia San Francisco, Calle Los Duraznos, #11-A</t>
  </si>
  <si>
    <t>conamus@yahoo.com</t>
  </si>
  <si>
    <t>+503 7736 9277</t>
  </si>
  <si>
    <t>+503 2279 0466</t>
  </si>
  <si>
    <t>12 calle poniente y 45 avenida sur, colonia flor blanca sur #201 A</t>
  </si>
  <si>
    <t>Ing.</t>
  </si>
  <si>
    <t xml:space="preserve">Sr. </t>
  </si>
  <si>
    <t xml:space="preserve">Barahona Escobar </t>
  </si>
  <si>
    <t>Avenida España, Barrio San Miguelito #1010</t>
  </si>
  <si>
    <t>Coordinadora</t>
  </si>
  <si>
    <t>Directora General</t>
  </si>
  <si>
    <t>503-22536794</t>
  </si>
  <si>
    <t>79 avenida sur y calle Juan Jose Cañas #250, Colonia Escalón, entre capilla corazon de maria y hospital de la mujer</t>
  </si>
  <si>
    <t>Susan Ivania</t>
  </si>
  <si>
    <t>Payés Escobar</t>
  </si>
  <si>
    <t>Coca Ramírez</t>
  </si>
  <si>
    <t>no</t>
  </si>
  <si>
    <t xml:space="preserve">Coordinadora Unidad de  Apoyo Fondo Mundial </t>
  </si>
  <si>
    <t>VIH, TB y Malaria</t>
  </si>
  <si>
    <t>ISSS</t>
  </si>
  <si>
    <t>Martínez</t>
  </si>
  <si>
    <t xml:space="preserve">José Adán </t>
  </si>
  <si>
    <t>Vigilancia Sanitaria</t>
  </si>
  <si>
    <t>Jefe División Regulación, Normalización y Vigilancia</t>
  </si>
  <si>
    <t>Torre Administrativa ISSS, Alameda Juan Pablo II, SS</t>
  </si>
  <si>
    <t>Consejo Superior de Salud Pública</t>
  </si>
  <si>
    <t>Zuleta</t>
  </si>
  <si>
    <t>Oscar Eduardo</t>
  </si>
  <si>
    <t>Miembro del Consejo Directivo</t>
  </si>
  <si>
    <t>dreduardozuleta@gmail.com</t>
  </si>
  <si>
    <t>2561-2525</t>
  </si>
  <si>
    <t>+503 7127 9854</t>
  </si>
  <si>
    <t>Inicio Paseo General Escalón #3551, San Salvador,</t>
  </si>
  <si>
    <t>MINED</t>
  </si>
  <si>
    <t>Castillo de Molina</t>
  </si>
  <si>
    <t>María Mercedes</t>
  </si>
  <si>
    <t>maria.castillo@mined.gob.sv</t>
  </si>
  <si>
    <t>2592 2000</t>
  </si>
  <si>
    <t>De Alvarado</t>
  </si>
  <si>
    <t>Eugenia</t>
  </si>
  <si>
    <t>Jefe Departamento de Salud Pública</t>
  </si>
  <si>
    <t>earevaloa@ujmd.edu.sv</t>
  </si>
  <si>
    <t>+503 2278 1011</t>
  </si>
  <si>
    <t>Quevedo</t>
  </si>
  <si>
    <t xml:space="preserve">Especialista en Administración de Programas de Salud, VIH y Sida
USAID 
</t>
  </si>
  <si>
    <t>equevedousaid.gov</t>
  </si>
  <si>
    <t>jcaceros@usaid.gov</t>
  </si>
  <si>
    <t>+ 5032501 3397</t>
  </si>
  <si>
    <t>+503 7729 2295</t>
  </si>
  <si>
    <t>spadilla@psilac.org</t>
  </si>
  <si>
    <t>michiitorres123@gmail.com</t>
  </si>
  <si>
    <t>+503 77977750</t>
  </si>
  <si>
    <t>+503 7601 3463</t>
  </si>
  <si>
    <t>+503 6431-6206</t>
  </si>
  <si>
    <t xml:space="preserve">+503 6116-5172 </t>
  </si>
  <si>
    <t>+503 7941 2273</t>
  </si>
  <si>
    <t>+503 7450 2046</t>
  </si>
  <si>
    <t>+503 2591 3140</t>
  </si>
  <si>
    <t>josea.martinez@isss.gob.sv</t>
  </si>
  <si>
    <t>margarita.alvarez@isss.gob.sv</t>
  </si>
  <si>
    <t xml:space="preserve">Grupo Procampoly </t>
  </si>
  <si>
    <t xml:space="preserve">Construhard </t>
  </si>
  <si>
    <t>Gerente de Proteccion y ambientes educativos seguros</t>
  </si>
  <si>
    <t>elsalvadormcppresidencia@gmail.com</t>
  </si>
  <si>
    <t>+503 70690309</t>
  </si>
  <si>
    <t>williamvhdez@gmail.com </t>
  </si>
  <si>
    <t>2205 7206</t>
  </si>
  <si>
    <t>Residencial Jardines de San Francisco, avenida 1, casa #4, Lomas de San Francisco</t>
  </si>
  <si>
    <t>+503 2527 3464</t>
  </si>
  <si>
    <t>comandodesanidadmilitar.sv@gmail.com</t>
  </si>
  <si>
    <t>coprecoselsalvador@gmail.com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</si>
</sst>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409]mmm\-yy;@"/>
    <numFmt numFmtId="186" formatCode="[$-440A]dddd\,\ dd&quot; de &quot;mmmm&quot; de &quot;yyyy"/>
    <numFmt numFmtId="187" formatCode="mm\-dd\-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u val="single"/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6"/>
      <color indexed="9"/>
      <name val="Century Gothic"/>
      <family val="2"/>
    </font>
    <font>
      <sz val="14"/>
      <color indexed="8"/>
      <name val="Century Gothic"/>
      <family val="2"/>
    </font>
    <font>
      <sz val="16"/>
      <color indexed="8"/>
      <name val="Century Gothic"/>
      <family val="2"/>
    </font>
    <font>
      <sz val="11"/>
      <color indexed="8"/>
      <name val="Century Gothic"/>
      <family val="2"/>
    </font>
    <font>
      <sz val="14"/>
      <color indexed="10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6"/>
      <color theme="0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sz val="14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46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vertical="center" wrapText="1"/>
    </xf>
    <xf numFmtId="0" fontId="8" fillId="0" borderId="10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0" xfId="46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vertical="center"/>
    </xf>
    <xf numFmtId="14" fontId="7" fillId="0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9" fillId="0" borderId="0" xfId="46" applyFont="1" applyAlignment="1" applyProtection="1">
      <alignment vertical="center"/>
      <protection/>
    </xf>
    <xf numFmtId="0" fontId="8" fillId="0" borderId="10" xfId="46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 wrapText="1"/>
    </xf>
    <xf numFmtId="0" fontId="2" fillId="0" borderId="0" xfId="46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8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 applyProtection="1">
      <alignment horizontal="center" vertical="center" wrapText="1"/>
      <protection/>
    </xf>
    <xf numFmtId="14" fontId="51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5" borderId="16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4" borderId="18" xfId="0" applyFont="1" applyFill="1" applyBorder="1" applyAlignment="1">
      <alignment horizontal="center" vertical="center" textRotation="90" wrapText="1"/>
    </xf>
    <xf numFmtId="0" fontId="6" fillId="4" borderId="19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1257300</xdr:colOff>
      <xdr:row>2</xdr:row>
      <xdr:rowOff>0</xdr:rowOff>
    </xdr:from>
    <xdr:to>
      <xdr:col>31</xdr:col>
      <xdr:colOff>1333500</xdr:colOff>
      <xdr:row>2</xdr:row>
      <xdr:rowOff>0</xdr:rowOff>
    </xdr:to>
    <xdr:sp>
      <xdr:nvSpPr>
        <xdr:cNvPr id="1" name="Line 240"/>
        <xdr:cNvSpPr>
          <a:spLocks/>
        </xdr:cNvSpPr>
      </xdr:nvSpPr>
      <xdr:spPr>
        <a:xfrm>
          <a:off x="44091225" y="1657350"/>
          <a:ext cx="7658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1257300</xdr:colOff>
      <xdr:row>2</xdr:row>
      <xdr:rowOff>0</xdr:rowOff>
    </xdr:from>
    <xdr:to>
      <xdr:col>31</xdr:col>
      <xdr:colOff>1333500</xdr:colOff>
      <xdr:row>2</xdr:row>
      <xdr:rowOff>0</xdr:rowOff>
    </xdr:to>
    <xdr:sp>
      <xdr:nvSpPr>
        <xdr:cNvPr id="2" name="Line 240"/>
        <xdr:cNvSpPr>
          <a:spLocks/>
        </xdr:cNvSpPr>
      </xdr:nvSpPr>
      <xdr:spPr>
        <a:xfrm>
          <a:off x="44091225" y="1657350"/>
          <a:ext cx="7658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est\Desktop\Users\Owner\Downloads\Actualizado%2010313miembros%20comite%20de%20propuestas%20y%20comite%20editor%20de%20propue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rices del Usuario"/>
      <sheetName val="Datos de los Miembros"/>
      <sheetName val="Dropdown values"/>
      <sheetName val="Generated from CRM"/>
      <sheetName val="Export to CRM"/>
    </sheetNames>
    <sheetDataSet>
      <sheetData sheetId="2">
        <row r="2">
          <cell r="A2" t="str">
            <v>Sr.</v>
          </cell>
          <cell r="C2" t="str">
            <v>Presidente</v>
          </cell>
          <cell r="E2" t="str">
            <v>No</v>
          </cell>
          <cell r="G2" t="str">
            <v>Hombre</v>
          </cell>
          <cell r="I2" t="str">
            <v>ONG</v>
          </cell>
          <cell r="K2" t="str">
            <v>Afganistán</v>
          </cell>
          <cell r="U2" t="str">
            <v>VIH/SIDA</v>
          </cell>
          <cell r="W2" t="str">
            <v>ADB</v>
          </cell>
          <cell r="Y2" t="str">
            <v>Sector público</v>
          </cell>
          <cell r="AA2" t="str">
            <v>1-Mujeres y niñas</v>
          </cell>
          <cell r="AC2" t="str">
            <v>RP - Receptor principal</v>
          </cell>
        </row>
        <row r="3">
          <cell r="A3" t="str">
            <v>Sra.</v>
          </cell>
          <cell r="C3" t="str">
            <v>Vice-presidente</v>
          </cell>
          <cell r="E3" t="str">
            <v>Sí</v>
          </cell>
          <cell r="G3" t="str">
            <v>Mujer</v>
          </cell>
          <cell r="I3" t="str">
            <v>GOB</v>
          </cell>
          <cell r="K3" t="str">
            <v>Albania</v>
          </cell>
          <cell r="U3" t="str">
            <v>Tuberculosis</v>
          </cell>
          <cell r="W3" t="str">
            <v>AECID</v>
          </cell>
          <cell r="Y3" t="str">
            <v>Sector no público</v>
          </cell>
          <cell r="AA3" t="str">
            <v>2-Juventud</v>
          </cell>
          <cell r="AC3" t="str">
            <v>SR - Sub-receptor</v>
          </cell>
        </row>
        <row r="4">
          <cell r="A4" t="str">
            <v>Srita.</v>
          </cell>
          <cell r="C4" t="str">
            <v>Miembro</v>
          </cell>
          <cell r="G4" t="str">
            <v>Transgénero</v>
          </cell>
          <cell r="I4" t="str">
            <v>EDU</v>
          </cell>
          <cell r="K4" t="str">
            <v>Alemania</v>
          </cell>
          <cell r="U4" t="str">
            <v>Malaria</v>
          </cell>
          <cell r="W4" t="str">
            <v>AFD</v>
          </cell>
          <cell r="AA4" t="str">
            <v>3-HSH (Hombres que tienen sexo con hombres)</v>
          </cell>
          <cell r="AC4" t="str">
            <v>Sub-SR - Sub-sub-receptor</v>
          </cell>
        </row>
        <row r="5">
          <cell r="A5" t="str">
            <v>Sra.</v>
          </cell>
          <cell r="C5" t="str">
            <v>No es miembro</v>
          </cell>
          <cell r="G5" t="str">
            <v>Sin Definir</v>
          </cell>
          <cell r="I5" t="str">
            <v>PASTM</v>
          </cell>
          <cell r="K5" t="str">
            <v>Algeria</v>
          </cell>
          <cell r="U5" t="str">
            <v>VIH/TB</v>
          </cell>
          <cell r="W5" t="str">
            <v>AFDB</v>
          </cell>
          <cell r="AA5" t="str">
            <v>4-Consumidores de drogas inyectables y otras</v>
          </cell>
          <cell r="AC5" t="str">
            <v>No Receptor</v>
          </cell>
        </row>
        <row r="6">
          <cell r="A6" t="str">
            <v>Dr.</v>
          </cell>
          <cell r="C6" t="str">
            <v>Alterno</v>
          </cell>
          <cell r="I6" t="str">
            <v>SP</v>
          </cell>
          <cell r="K6" t="str">
            <v>Andorra</v>
          </cell>
          <cell r="U6" t="str">
            <v>Integrado</v>
          </cell>
          <cell r="W6" t="str">
            <v>AUSAID</v>
          </cell>
          <cell r="AA6" t="str">
            <v>5-Profesionales del sexo</v>
          </cell>
        </row>
        <row r="7">
          <cell r="A7" t="str">
            <v>Prof.</v>
          </cell>
          <cell r="C7" t="str">
            <v>Punto Focal Admin.</v>
          </cell>
          <cell r="I7" t="str">
            <v>OC</v>
          </cell>
          <cell r="K7" t="str">
            <v>Angola</v>
          </cell>
          <cell r="U7" t="str">
            <v>Fortalecimiento de los Sistemas de Salud</v>
          </cell>
          <cell r="W7" t="str">
            <v>BTC</v>
          </cell>
          <cell r="AA7" t="str">
            <v>6-Transgénero</v>
          </cell>
        </row>
        <row r="8">
          <cell r="A8" t="str">
            <v>Hon.</v>
          </cell>
          <cell r="I8" t="str">
            <v>ML/BL</v>
          </cell>
          <cell r="K8" t="str">
            <v>Anguila</v>
          </cell>
          <cell r="W8" t="str">
            <v>CIDA</v>
          </cell>
          <cell r="AA8" t="str">
            <v>7-Personas que viven en pobreza</v>
          </cell>
        </row>
        <row r="9">
          <cell r="A9" t="str">
            <v>Padre</v>
          </cell>
          <cell r="I9" t="str">
            <v>PCA</v>
          </cell>
          <cell r="K9" t="str">
            <v>Antigua y Barbados</v>
          </cell>
          <cell r="W9" t="str">
            <v>DFID</v>
          </cell>
          <cell r="AA9" t="str">
            <v>8-Prisioneros</v>
          </cell>
        </row>
        <row r="10">
          <cell r="A10" t="str">
            <v>Rev.</v>
          </cell>
          <cell r="I10" t="str">
            <v>OTR</v>
          </cell>
          <cell r="K10" t="str">
            <v>Antillas Holandesas</v>
          </cell>
          <cell r="W10" t="str">
            <v>UE</v>
          </cell>
          <cell r="AA10" t="str">
            <v>9-Trabajadores migrantes</v>
          </cell>
        </row>
        <row r="11">
          <cell r="K11" t="str">
            <v>Arabia Saudí</v>
          </cell>
          <cell r="W11" t="str">
            <v>GOB AUSTRALIA</v>
          </cell>
          <cell r="AA11" t="str">
            <v>10-Refugiados y personas desplazadas internamente</v>
          </cell>
        </row>
        <row r="12">
          <cell r="K12" t="str">
            <v>Argentina</v>
          </cell>
          <cell r="W12" t="str">
            <v>GOB BÉLGICA</v>
          </cell>
          <cell r="AA12" t="str">
            <v>11-Otros grupos vulnerables</v>
          </cell>
        </row>
        <row r="13">
          <cell r="K13" t="str">
            <v>Armenia</v>
          </cell>
          <cell r="W13" t="str">
            <v>GOB BRASIL</v>
          </cell>
        </row>
        <row r="14">
          <cell r="K14" t="str">
            <v>Aruba</v>
          </cell>
          <cell r="W14" t="str">
            <v>GOB CANADÁ</v>
          </cell>
        </row>
        <row r="15">
          <cell r="K15" t="str">
            <v>Australia</v>
          </cell>
          <cell r="W15" t="str">
            <v>GOB CHINA</v>
          </cell>
        </row>
        <row r="16">
          <cell r="K16" t="str">
            <v>Austria</v>
          </cell>
          <cell r="W16" t="str">
            <v>GOB DINAMARCA</v>
          </cell>
        </row>
        <row r="17">
          <cell r="K17" t="str">
            <v>Azerbaiyán</v>
          </cell>
          <cell r="W17" t="str">
            <v>GOB FRANCIA</v>
          </cell>
        </row>
        <row r="18">
          <cell r="K18" t="str">
            <v>Bahamas</v>
          </cell>
          <cell r="W18" t="str">
            <v>GOB ALEMANIA</v>
          </cell>
        </row>
        <row r="19">
          <cell r="K19" t="str">
            <v>Bahréin</v>
          </cell>
          <cell r="W19" t="str">
            <v>GOB IRLANDA</v>
          </cell>
        </row>
        <row r="20">
          <cell r="K20" t="str">
            <v>Bangladesh</v>
          </cell>
          <cell r="W20" t="str">
            <v>GOB ITALIA</v>
          </cell>
        </row>
        <row r="21">
          <cell r="K21" t="str">
            <v>Barbados</v>
          </cell>
          <cell r="W21" t="str">
            <v>GOB JAPÓN</v>
          </cell>
        </row>
        <row r="22">
          <cell r="K22" t="str">
            <v>Bélgica</v>
          </cell>
          <cell r="W22" t="str">
            <v>GOB LUXEMBURGO</v>
          </cell>
        </row>
        <row r="23">
          <cell r="K23" t="str">
            <v>Belice</v>
          </cell>
          <cell r="W23" t="str">
            <v>GOB POLONIA</v>
          </cell>
        </row>
        <row r="24">
          <cell r="K24" t="str">
            <v>Benin</v>
          </cell>
          <cell r="W24" t="str">
            <v>GOB PORTUGAL</v>
          </cell>
        </row>
        <row r="25">
          <cell r="K25" t="str">
            <v>Bermuda</v>
          </cell>
          <cell r="W25" t="str">
            <v>GOB ESPAÑA</v>
          </cell>
        </row>
        <row r="26">
          <cell r="K26" t="str">
            <v>Bielorusia</v>
          </cell>
          <cell r="W26" t="str">
            <v>GOB SUECIA</v>
          </cell>
        </row>
        <row r="27">
          <cell r="K27" t="str">
            <v>Bolivia (Estado Plurinacional)</v>
          </cell>
          <cell r="W27" t="str">
            <v>GOB SUIZA</v>
          </cell>
        </row>
        <row r="28">
          <cell r="K28" t="str">
            <v>Bosnia y Herzegovina</v>
          </cell>
          <cell r="W28" t="str">
            <v>GOB TAIWAN</v>
          </cell>
        </row>
        <row r="29">
          <cell r="K29" t="str">
            <v>Botsuana</v>
          </cell>
          <cell r="W29" t="str">
            <v>GOB TAILANDIA</v>
          </cell>
        </row>
        <row r="30">
          <cell r="K30" t="str">
            <v>Brasil</v>
          </cell>
          <cell r="W30" t="str">
            <v>GOB HOLANDA</v>
          </cell>
        </row>
        <row r="31">
          <cell r="K31" t="str">
            <v>Brunéi</v>
          </cell>
          <cell r="W31" t="str">
            <v>GOB REINO UNIDO</v>
          </cell>
        </row>
        <row r="32">
          <cell r="K32" t="str">
            <v>Bulgaria</v>
          </cell>
          <cell r="W32" t="str">
            <v>GOB USA</v>
          </cell>
        </row>
        <row r="33">
          <cell r="K33" t="str">
            <v>Burkina Faso</v>
          </cell>
          <cell r="W33" t="str">
            <v>GTZ</v>
          </cell>
        </row>
        <row r="34">
          <cell r="K34" t="str">
            <v>Burundi</v>
          </cell>
          <cell r="W34" t="str">
            <v>ILO</v>
          </cell>
        </row>
        <row r="35">
          <cell r="K35" t="str">
            <v>Bután</v>
          </cell>
          <cell r="W35" t="str">
            <v>IOM</v>
          </cell>
        </row>
        <row r="36">
          <cell r="K36" t="str">
            <v>Cabo Verde</v>
          </cell>
          <cell r="W36" t="str">
            <v>JICA</v>
          </cell>
        </row>
        <row r="37">
          <cell r="K37" t="str">
            <v>Camboya</v>
          </cell>
          <cell r="W37" t="str">
            <v>KFW</v>
          </cell>
        </row>
        <row r="38">
          <cell r="K38" t="str">
            <v>Camerún</v>
          </cell>
          <cell r="W38" t="str">
            <v>KNCV</v>
          </cell>
        </row>
        <row r="39">
          <cell r="K39" t="str">
            <v>Canadá</v>
          </cell>
          <cell r="W39" t="str">
            <v>NZAID</v>
          </cell>
        </row>
        <row r="40">
          <cell r="K40" t="str">
            <v>Chad</v>
          </cell>
          <cell r="W40" t="str">
            <v>OPS/OMS</v>
          </cell>
        </row>
        <row r="41">
          <cell r="K41" t="str">
            <v>Chile</v>
          </cell>
          <cell r="W41" t="str">
            <v>SDC</v>
          </cell>
        </row>
        <row r="42">
          <cell r="K42" t="str">
            <v>China</v>
          </cell>
          <cell r="W42" t="str">
            <v>SIDA</v>
          </cell>
        </row>
        <row r="43">
          <cell r="K43" t="str">
            <v>Chipre</v>
          </cell>
          <cell r="W43" t="str">
            <v>ONUSIDA</v>
          </cell>
        </row>
        <row r="44">
          <cell r="K44" t="str">
            <v>Colombia</v>
          </cell>
          <cell r="W44" t="str">
            <v>PNUD</v>
          </cell>
        </row>
        <row r="45">
          <cell r="K45" t="str">
            <v>Comoros</v>
          </cell>
          <cell r="W45" t="str">
            <v>UNESCO</v>
          </cell>
        </row>
        <row r="46">
          <cell r="K46" t="str">
            <v>Congo</v>
          </cell>
          <cell r="W46" t="str">
            <v>FPNU</v>
          </cell>
        </row>
        <row r="47">
          <cell r="K47" t="str">
            <v>Congo (República Democrática)</v>
          </cell>
          <cell r="W47" t="str">
            <v>ACNUR</v>
          </cell>
        </row>
        <row r="48">
          <cell r="K48" t="str">
            <v>Congo Kasai (no usar)</v>
          </cell>
          <cell r="W48" t="str">
            <v>UNICEF</v>
          </cell>
        </row>
        <row r="49">
          <cell r="K49" t="str">
            <v>Corea (República Popular Democrática)</v>
          </cell>
          <cell r="W49" t="str">
            <v>UNIFEM</v>
          </cell>
        </row>
        <row r="50">
          <cell r="K50" t="str">
            <v>Costa de Marfil</v>
          </cell>
          <cell r="W50" t="str">
            <v>UNODC</v>
          </cell>
        </row>
        <row r="51">
          <cell r="K51" t="str">
            <v>Costa Rica</v>
          </cell>
          <cell r="W51" t="str">
            <v>UNRWA</v>
          </cell>
        </row>
        <row r="52">
          <cell r="K52" t="str">
            <v>Croacia</v>
          </cell>
          <cell r="W52" t="str">
            <v>UN THEME GROUP</v>
          </cell>
        </row>
        <row r="53">
          <cell r="K53" t="str">
            <v>Cuba</v>
          </cell>
          <cell r="W53" t="str">
            <v>USAID</v>
          </cell>
        </row>
        <row r="54">
          <cell r="K54" t="str">
            <v>Dinamarca</v>
          </cell>
          <cell r="W54" t="str">
            <v>WFP</v>
          </cell>
        </row>
        <row r="55">
          <cell r="K55" t="str">
            <v>Dominica</v>
          </cell>
          <cell r="W55" t="str">
            <v>OMS</v>
          </cell>
        </row>
        <row r="56">
          <cell r="K56" t="str">
            <v>Ecuador</v>
          </cell>
          <cell r="W56" t="str">
            <v>BANCO MUNDIAL</v>
          </cell>
        </row>
        <row r="57">
          <cell r="K57" t="str">
            <v>Egipto</v>
          </cell>
          <cell r="W57" t="str">
            <v>OTRO</v>
          </cell>
        </row>
        <row r="58">
          <cell r="K58" t="str">
            <v>El Salvador</v>
          </cell>
        </row>
        <row r="59">
          <cell r="K59" t="str">
            <v>Emiratos Árabes Unidos</v>
          </cell>
        </row>
        <row r="60">
          <cell r="K60" t="str">
            <v>Eritrea</v>
          </cell>
        </row>
        <row r="61">
          <cell r="K61" t="str">
            <v>Eslovaquia</v>
          </cell>
        </row>
        <row r="62">
          <cell r="K62" t="str">
            <v>Eslovenia</v>
          </cell>
        </row>
        <row r="63">
          <cell r="K63" t="str">
            <v>España</v>
          </cell>
        </row>
        <row r="64">
          <cell r="K64" t="str">
            <v>Estados Unidos </v>
          </cell>
        </row>
        <row r="65">
          <cell r="K65" t="str">
            <v>Estonia</v>
          </cell>
        </row>
        <row r="66">
          <cell r="K66" t="str">
            <v>Etiopía</v>
          </cell>
        </row>
        <row r="67">
          <cell r="K67" t="str">
            <v>Federación Rusa</v>
          </cell>
        </row>
        <row r="68">
          <cell r="K68" t="str">
            <v>Filipinas</v>
          </cell>
        </row>
        <row r="69">
          <cell r="K69" t="str">
            <v>Finlandia</v>
          </cell>
        </row>
        <row r="70">
          <cell r="K70" t="str">
            <v>Fiyi</v>
          </cell>
        </row>
        <row r="71">
          <cell r="K71" t="str">
            <v>Francia</v>
          </cell>
        </row>
        <row r="72">
          <cell r="K72" t="str">
            <v>Gabón</v>
          </cell>
        </row>
        <row r="73">
          <cell r="K73" t="str">
            <v>Gambia</v>
          </cell>
        </row>
        <row r="74">
          <cell r="K74" t="str">
            <v>Georgia</v>
          </cell>
        </row>
        <row r="75">
          <cell r="K75" t="str">
            <v>Ghana</v>
          </cell>
        </row>
        <row r="76">
          <cell r="K76" t="str">
            <v>Gibraltar</v>
          </cell>
        </row>
        <row r="77">
          <cell r="K77" t="str">
            <v>Granada</v>
          </cell>
        </row>
        <row r="78">
          <cell r="K78" t="str">
            <v>Grecia</v>
          </cell>
        </row>
        <row r="79">
          <cell r="K79" t="str">
            <v>Groenlandia</v>
          </cell>
        </row>
        <row r="80">
          <cell r="K80" t="str">
            <v>Guadalupe</v>
          </cell>
        </row>
        <row r="81">
          <cell r="K81" t="str">
            <v>Guam</v>
          </cell>
        </row>
        <row r="82">
          <cell r="K82" t="str">
            <v>Guatemala</v>
          </cell>
        </row>
        <row r="83">
          <cell r="K83" t="str">
            <v>Guinea</v>
          </cell>
        </row>
        <row r="84">
          <cell r="K84" t="str">
            <v>Guinea Ecuatorial</v>
          </cell>
        </row>
        <row r="85">
          <cell r="K85" t="str">
            <v>Guinea-Bissau</v>
          </cell>
        </row>
        <row r="86">
          <cell r="K86" t="str">
            <v>Guyana</v>
          </cell>
        </row>
        <row r="87">
          <cell r="K87" t="str">
            <v>Guyana Francesa</v>
          </cell>
        </row>
        <row r="88">
          <cell r="K88" t="str">
            <v>Haití</v>
          </cell>
        </row>
        <row r="89">
          <cell r="K89" t="str">
            <v>Honduras</v>
          </cell>
        </row>
        <row r="90">
          <cell r="K90" t="str">
            <v>Hong Kong </v>
          </cell>
        </row>
        <row r="91">
          <cell r="K91" t="str">
            <v>Hungaria</v>
          </cell>
        </row>
        <row r="92">
          <cell r="K92" t="str">
            <v>India</v>
          </cell>
        </row>
        <row r="93">
          <cell r="K93" t="str">
            <v>Indonesia</v>
          </cell>
        </row>
        <row r="94">
          <cell r="K94" t="str">
            <v>Irak</v>
          </cell>
        </row>
        <row r="95">
          <cell r="K95" t="str">
            <v>Irán (República Islámica)</v>
          </cell>
        </row>
        <row r="96">
          <cell r="K96" t="str">
            <v>Irlanda</v>
          </cell>
        </row>
        <row r="97">
          <cell r="K97" t="str">
            <v>Isla Norfolk</v>
          </cell>
        </row>
        <row r="98">
          <cell r="K98" t="str">
            <v>Islandia</v>
          </cell>
        </row>
        <row r="99">
          <cell r="K99" t="str">
            <v>Islas Aland</v>
          </cell>
        </row>
        <row r="100">
          <cell r="K100" t="str">
            <v>Islas Caimán</v>
          </cell>
        </row>
        <row r="101">
          <cell r="K101" t="str">
            <v>Islas Cook</v>
          </cell>
        </row>
        <row r="102">
          <cell r="K102" t="str">
            <v>Islas Faroe</v>
          </cell>
        </row>
        <row r="103">
          <cell r="K103" t="str">
            <v>Islas Malvinas</v>
          </cell>
        </row>
        <row r="104">
          <cell r="K104" t="str">
            <v>Islas Marianas del Norte</v>
          </cell>
        </row>
        <row r="105">
          <cell r="K105" t="str">
            <v>Islas Marshall</v>
          </cell>
        </row>
        <row r="106">
          <cell r="K106" t="str">
            <v>Islas Salomón</v>
          </cell>
        </row>
        <row r="107">
          <cell r="K107" t="str">
            <v>Islas Svalbard y Jan Mayen</v>
          </cell>
        </row>
        <row r="108">
          <cell r="K108" t="str">
            <v>Islas Turcas y Caicos</v>
          </cell>
        </row>
        <row r="109">
          <cell r="K109" t="str">
            <v>Islas Vírgenes Británicas</v>
          </cell>
        </row>
        <row r="110">
          <cell r="K110" t="str">
            <v>Islas Vírgenes de los Estados Unidos</v>
          </cell>
        </row>
        <row r="111">
          <cell r="K111" t="str">
            <v>Islas Wallis y Futuna</v>
          </cell>
        </row>
        <row r="112">
          <cell r="K112" t="str">
            <v>Israel</v>
          </cell>
        </row>
        <row r="113">
          <cell r="K113" t="str">
            <v>Italia</v>
          </cell>
        </row>
        <row r="114">
          <cell r="K114" t="str">
            <v>Jamaica</v>
          </cell>
        </row>
        <row r="115">
          <cell r="K115" t="str">
            <v>Japón</v>
          </cell>
        </row>
        <row r="116">
          <cell r="K116" t="str">
            <v>Jordania</v>
          </cell>
        </row>
        <row r="117">
          <cell r="K117" t="str">
            <v>Kazajistán</v>
          </cell>
        </row>
        <row r="118">
          <cell r="K118" t="str">
            <v>Kenia</v>
          </cell>
        </row>
        <row r="119">
          <cell r="K119" t="str">
            <v>Kirguistán</v>
          </cell>
        </row>
        <row r="120">
          <cell r="K120" t="str">
            <v>Kiribati</v>
          </cell>
        </row>
        <row r="121">
          <cell r="K121" t="str">
            <v>Kosovo</v>
          </cell>
        </row>
        <row r="122">
          <cell r="K122" t="str">
            <v>Kuwait</v>
          </cell>
        </row>
        <row r="123">
          <cell r="K123" t="str">
            <v>Lao (People’s Democratic Republic)</v>
          </cell>
        </row>
        <row r="124">
          <cell r="K124" t="str">
            <v>Latvia</v>
          </cell>
        </row>
        <row r="125">
          <cell r="K125" t="str">
            <v>Lesoto</v>
          </cell>
        </row>
        <row r="126">
          <cell r="K126" t="str">
            <v>Líbano</v>
          </cell>
        </row>
        <row r="127">
          <cell r="K127" t="str">
            <v>Liberia</v>
          </cell>
        </row>
        <row r="128">
          <cell r="K128" t="str">
            <v>Libyan Arab Jamahiriya</v>
          </cell>
        </row>
        <row r="129">
          <cell r="K129" t="str">
            <v>Liechtenstein</v>
          </cell>
        </row>
        <row r="130">
          <cell r="K130" t="str">
            <v>Lituania</v>
          </cell>
        </row>
        <row r="131">
          <cell r="K131" t="str">
            <v>Lutheran World Federation</v>
          </cell>
        </row>
        <row r="132">
          <cell r="K132" t="str">
            <v>Luxemburgo</v>
          </cell>
        </row>
        <row r="133">
          <cell r="K133" t="str">
            <v>Macao</v>
          </cell>
        </row>
        <row r="134">
          <cell r="K134" t="str">
            <v>Macedonia (Antigua República Yugoslava)</v>
          </cell>
        </row>
        <row r="135">
          <cell r="K135" t="str">
            <v>Madagascar</v>
          </cell>
        </row>
        <row r="136">
          <cell r="K136" t="str">
            <v>Malasia</v>
          </cell>
        </row>
        <row r="137">
          <cell r="K137" t="str">
            <v>Malawi</v>
          </cell>
        </row>
        <row r="138">
          <cell r="K138" t="str">
            <v>Maldivas</v>
          </cell>
        </row>
        <row r="139">
          <cell r="K139" t="str">
            <v>Malí</v>
          </cell>
        </row>
        <row r="140">
          <cell r="K140" t="str">
            <v>Malta</v>
          </cell>
        </row>
        <row r="141">
          <cell r="K141" t="str">
            <v>Martinica</v>
          </cell>
        </row>
        <row r="142">
          <cell r="K142" t="str">
            <v>Mauritania</v>
          </cell>
        </row>
        <row r="143">
          <cell r="K143" t="str">
            <v>Mauritius</v>
          </cell>
        </row>
        <row r="144">
          <cell r="K144" t="str">
            <v>Mayotte</v>
          </cell>
        </row>
        <row r="145">
          <cell r="K145" t="str">
            <v>México</v>
          </cell>
        </row>
        <row r="146">
          <cell r="K146" t="str">
            <v>Micronesia (Federated States)</v>
          </cell>
        </row>
        <row r="147">
          <cell r="K147" t="str">
            <v>Moldova</v>
          </cell>
        </row>
        <row r="148">
          <cell r="K148" t="str">
            <v>Monaco</v>
          </cell>
        </row>
        <row r="149">
          <cell r="K149" t="str">
            <v>Mongolia</v>
          </cell>
        </row>
        <row r="150">
          <cell r="K150" t="str">
            <v>Montenegro</v>
          </cell>
        </row>
        <row r="151">
          <cell r="K151" t="str">
            <v>Montserrat</v>
          </cell>
        </row>
        <row r="152">
          <cell r="K152" t="str">
            <v>Morruecos</v>
          </cell>
        </row>
        <row r="153">
          <cell r="K153" t="str">
            <v>Mozambique</v>
          </cell>
        </row>
        <row r="154">
          <cell r="K154" t="str">
            <v>Multipaís Africa (RMCC)</v>
          </cell>
        </row>
        <row r="155">
          <cell r="K155" t="str">
            <v>Multipaís África (SADC)</v>
          </cell>
        </row>
        <row r="156">
          <cell r="K156" t="str">
            <v>Multipaís África (Programa Corredor África Occidental)</v>
          </cell>
        </row>
        <row r="157">
          <cell r="K157" t="str">
            <v>Multipaís América (ANDINA)</v>
          </cell>
        </row>
        <row r="158">
          <cell r="K158" t="str">
            <v>Multipaís América (CARICOM - PANCAP)</v>
          </cell>
        </row>
        <row r="159">
          <cell r="K159" t="str">
            <v>Multipais America (COPRECOS)</v>
          </cell>
        </row>
        <row r="160">
          <cell r="K160" t="str">
            <v>Multipaís América (CRN+)</v>
          </cell>
        </row>
        <row r="161">
          <cell r="K161" t="str">
            <v>Multipaís América (MESO)</v>
          </cell>
        </row>
        <row r="162">
          <cell r="K162" t="str">
            <v>Multipaís América (OECS)</v>
          </cell>
        </row>
        <row r="163">
          <cell r="K163" t="str">
            <v>Multipaís América (REDCA+)</v>
          </cell>
        </row>
        <row r="164">
          <cell r="K164" t="str">
            <v>Multipaís Asia (Naz Foundation International)</v>
          </cell>
        </row>
        <row r="165">
          <cell r="K165" t="str">
            <v>Multipaís Pacífico Occidental (MWP)</v>
          </cell>
        </row>
        <row r="166">
          <cell r="K166" t="str">
            <v>Myanmar</v>
          </cell>
        </row>
        <row r="167">
          <cell r="K167" t="str">
            <v>Namibia</v>
          </cell>
        </row>
        <row r="168">
          <cell r="K168" t="str">
            <v>Nauru</v>
          </cell>
        </row>
        <row r="169">
          <cell r="K169" t="str">
            <v>Nepal</v>
          </cell>
        </row>
        <row r="170">
          <cell r="K170" t="str">
            <v>Netherlands</v>
          </cell>
        </row>
        <row r="171">
          <cell r="K171" t="str">
            <v>Nicaragua</v>
          </cell>
        </row>
        <row r="172">
          <cell r="K172" t="str">
            <v>Níger</v>
          </cell>
        </row>
        <row r="173">
          <cell r="K173" t="str">
            <v>Nigeria</v>
          </cell>
        </row>
        <row r="174">
          <cell r="K174" t="str">
            <v>Niue</v>
          </cell>
        </row>
        <row r="175">
          <cell r="K175" t="str">
            <v>Noruega</v>
          </cell>
        </row>
        <row r="176">
          <cell r="K176" t="str">
            <v>Nueva Caledonia</v>
          </cell>
        </row>
        <row r="177">
          <cell r="K177" t="str">
            <v>Nueva Zelanda</v>
          </cell>
        </row>
        <row r="178">
          <cell r="K178" t="str">
            <v>Omán</v>
          </cell>
        </row>
        <row r="179">
          <cell r="K179" t="str">
            <v>Pakistán</v>
          </cell>
        </row>
        <row r="180">
          <cell r="K180" t="str">
            <v>Palau</v>
          </cell>
        </row>
        <row r="181">
          <cell r="K181" t="str">
            <v>Panamá</v>
          </cell>
        </row>
        <row r="182">
          <cell r="K182" t="str">
            <v>Papúa Nueva Guinea</v>
          </cell>
        </row>
        <row r="183">
          <cell r="K183" t="str">
            <v>Paraguay</v>
          </cell>
        </row>
        <row r="184">
          <cell r="K184" t="str">
            <v>Perú</v>
          </cell>
        </row>
        <row r="185">
          <cell r="K185" t="str">
            <v>Pitcairn</v>
          </cell>
        </row>
        <row r="186">
          <cell r="K186" t="str">
            <v>Polinesia Francesa</v>
          </cell>
        </row>
        <row r="187">
          <cell r="K187" t="str">
            <v>Polonia</v>
          </cell>
        </row>
        <row r="188">
          <cell r="K188" t="str">
            <v>Portugal</v>
          </cell>
        </row>
        <row r="189">
          <cell r="K189" t="str">
            <v>Puerto Rico</v>
          </cell>
        </row>
        <row r="190">
          <cell r="K190" t="str">
            <v>Qatar</v>
          </cell>
        </row>
        <row r="191">
          <cell r="K191" t="str">
            <v>Reino Unido </v>
          </cell>
        </row>
        <row r="192">
          <cell r="K192" t="str">
            <v>República Árabe Siria</v>
          </cell>
        </row>
        <row r="193">
          <cell r="K193" t="str">
            <v>República Central Africana</v>
          </cell>
        </row>
        <row r="194">
          <cell r="K194" t="str">
            <v>República Checa</v>
          </cell>
        </row>
        <row r="195">
          <cell r="K195" t="str">
            <v>República de Corea</v>
          </cell>
        </row>
        <row r="196">
          <cell r="K196" t="str">
            <v>República Dominicana</v>
          </cell>
        </row>
        <row r="197">
          <cell r="K197" t="str">
            <v>Réunion</v>
          </cell>
        </row>
        <row r="198">
          <cell r="K198" t="str">
            <v>Ruanda</v>
          </cell>
        </row>
        <row r="199">
          <cell r="K199" t="str">
            <v>Rumania</v>
          </cell>
        </row>
        <row r="200">
          <cell r="K200" t="str">
            <v>Sahara Occidental</v>
          </cell>
        </row>
        <row r="201">
          <cell r="K201" t="str">
            <v>Saint Helena</v>
          </cell>
        </row>
        <row r="202">
          <cell r="K202" t="str">
            <v>Saint Pierre and Miquelon</v>
          </cell>
        </row>
        <row r="203">
          <cell r="K203" t="str">
            <v>Saint Vincent and  Grenadines</v>
          </cell>
        </row>
        <row r="204">
          <cell r="K204" t="str">
            <v>Samoa</v>
          </cell>
        </row>
        <row r="205">
          <cell r="K205" t="str">
            <v>Samoa Americana</v>
          </cell>
        </row>
        <row r="206">
          <cell r="K206" t="str">
            <v>San Kitts y Nevis</v>
          </cell>
        </row>
        <row r="207">
          <cell r="K207" t="str">
            <v>San Marino</v>
          </cell>
        </row>
        <row r="208">
          <cell r="K208" t="str">
            <v>Santa Lucía</v>
          </cell>
        </row>
        <row r="209">
          <cell r="K209" t="str">
            <v>Santa Sede</v>
          </cell>
        </row>
        <row r="210">
          <cell r="K210" t="str">
            <v>Santo Tomás y Príncipe</v>
          </cell>
        </row>
        <row r="211">
          <cell r="K211" t="str">
            <v>Senegal</v>
          </cell>
        </row>
        <row r="212">
          <cell r="K212" t="str">
            <v>Serbia</v>
          </cell>
        </row>
        <row r="213">
          <cell r="K213" t="str">
            <v>Seychelles</v>
          </cell>
        </row>
        <row r="214">
          <cell r="K214" t="str">
            <v>Sierra Leona</v>
          </cell>
        </row>
        <row r="215">
          <cell r="K215" t="str">
            <v>Singapur</v>
          </cell>
        </row>
        <row r="216">
          <cell r="K216" t="str">
            <v>Somalia</v>
          </cell>
        </row>
        <row r="217">
          <cell r="K217" t="str">
            <v>Sri Lanka</v>
          </cell>
        </row>
        <row r="218">
          <cell r="K218" t="str">
            <v>Suazilandia</v>
          </cell>
        </row>
        <row r="219">
          <cell r="K219" t="str">
            <v>Sudáfrica</v>
          </cell>
        </row>
        <row r="220">
          <cell r="K220" t="str">
            <v>Sudán</v>
          </cell>
        </row>
        <row r="221">
          <cell r="K221" t="str">
            <v>Sudan-North (don't use)</v>
          </cell>
        </row>
        <row r="222">
          <cell r="K222" t="str">
            <v>Sudan-South (don't use)</v>
          </cell>
        </row>
        <row r="223">
          <cell r="K223" t="str">
            <v>Suecia</v>
          </cell>
        </row>
        <row r="224">
          <cell r="K224" t="str">
            <v>Suiza</v>
          </cell>
        </row>
        <row r="225">
          <cell r="K225" t="str">
            <v>Surinam</v>
          </cell>
        </row>
        <row r="226">
          <cell r="K226" t="str">
            <v>Tailandia</v>
          </cell>
        </row>
        <row r="227">
          <cell r="K227" t="str">
            <v>Tajikistan</v>
          </cell>
        </row>
        <row r="228">
          <cell r="K228" t="str">
            <v>Tanzania (United Republic)</v>
          </cell>
        </row>
        <row r="229">
          <cell r="K229" t="str">
            <v>Timor Occidental</v>
          </cell>
        </row>
        <row r="230">
          <cell r="K230" t="str">
            <v>Togo</v>
          </cell>
        </row>
        <row r="231">
          <cell r="K231" t="str">
            <v>Tokelau</v>
          </cell>
        </row>
        <row r="232">
          <cell r="K232" t="str">
            <v>Tonga</v>
          </cell>
        </row>
        <row r="233">
          <cell r="K233" t="str">
            <v>Trinidad y Tobago</v>
          </cell>
        </row>
        <row r="234">
          <cell r="K234" t="str">
            <v>Tunicia</v>
          </cell>
        </row>
        <row r="235">
          <cell r="K235" t="str">
            <v>Turkestán</v>
          </cell>
        </row>
        <row r="236">
          <cell r="K236" t="str">
            <v>Turquía</v>
          </cell>
        </row>
        <row r="237">
          <cell r="K237" t="str">
            <v>Tuvalu</v>
          </cell>
        </row>
        <row r="238">
          <cell r="K238" t="str">
            <v>Ucrania</v>
          </cell>
        </row>
        <row r="239">
          <cell r="K239" t="str">
            <v>Uganda</v>
          </cell>
        </row>
        <row r="240">
          <cell r="K240" t="str">
            <v>Uruguay</v>
          </cell>
        </row>
        <row r="241">
          <cell r="K241" t="str">
            <v>Uzbekistán</v>
          </cell>
        </row>
        <row r="242">
          <cell r="K242" t="str">
            <v>Vanuatu</v>
          </cell>
        </row>
        <row r="243">
          <cell r="K243" t="str">
            <v>Venezuela</v>
          </cell>
        </row>
        <row r="244">
          <cell r="K244" t="str">
            <v>Viet Nam</v>
          </cell>
        </row>
        <row r="245">
          <cell r="K245" t="str">
            <v>West Bank and Gaza Strip</v>
          </cell>
        </row>
        <row r="246">
          <cell r="K246" t="str">
            <v>Yemen</v>
          </cell>
        </row>
        <row r="247">
          <cell r="K247" t="str">
            <v>Yibuti</v>
          </cell>
        </row>
        <row r="248">
          <cell r="K248" t="str">
            <v>Zambia</v>
          </cell>
        </row>
        <row r="249">
          <cell r="K249" t="str">
            <v>Zanzíbar</v>
          </cell>
        </row>
        <row r="250">
          <cell r="K250" t="str">
            <v>Zimbabwe</v>
          </cell>
        </row>
        <row r="251">
          <cell r="K251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salvadormcpresidencia@gmail.com" TargetMode="External" /><Relationship Id="rId2" Type="http://schemas.openxmlformats.org/officeDocument/2006/relationships/hyperlink" Target="mailto:ort.fran@gmail.com" TargetMode="External" /><Relationship Id="rId3" Type="http://schemas.openxmlformats.org/officeDocument/2006/relationships/hyperlink" Target="mailto:mirandace@unaids.org" TargetMode="External" /><Relationship Id="rId4" Type="http://schemas.openxmlformats.org/officeDocument/2006/relationships/hyperlink" Target="mailto:coprecoselsalvador@gmail.com" TargetMode="External" /><Relationship Id="rId5" Type="http://schemas.openxmlformats.org/officeDocument/2006/relationships/hyperlink" Target="mailto:LCastillo@usaid.gov" TargetMode="External" /><Relationship Id="rId6" Type="http://schemas.openxmlformats.org/officeDocument/2006/relationships/hyperlink" Target="mailto:merirray@yahoo.com" TargetMode="External" /><Relationship Id="rId7" Type="http://schemas.openxmlformats.org/officeDocument/2006/relationships/hyperlink" Target="mailto:dorisdealvarado@gmail.com" TargetMode="External" /><Relationship Id="rId8" Type="http://schemas.openxmlformats.org/officeDocument/2006/relationships/hyperlink" Target="mailto:mmtorquideasdelmar@yahoo.com.mx" TargetMode="External" /><Relationship Id="rId9" Type="http://schemas.openxmlformats.org/officeDocument/2006/relationships/hyperlink" Target="mailto:malvarado@sisca.int" TargetMode="External" /><Relationship Id="rId10" Type="http://schemas.openxmlformats.org/officeDocument/2006/relationships/hyperlink" Target="mailto:martaalicia_gcm@yahoo.com" TargetMode="External" /><Relationship Id="rId11" Type="http://schemas.openxmlformats.org/officeDocument/2006/relationships/hyperlink" Target="mailto:asoc.elrenuevo@gmail.com" TargetMode="External" /><Relationship Id="rId12" Type="http://schemas.openxmlformats.org/officeDocument/2006/relationships/hyperlink" Target="mailto:hernanfr@paho.org" TargetMode="External" /><Relationship Id="rId13" Type="http://schemas.openxmlformats.org/officeDocument/2006/relationships/hyperlink" Target="mailto:karlaguevara2009@yahoo.es;" TargetMode="External" /><Relationship Id="rId14" Type="http://schemas.openxmlformats.org/officeDocument/2006/relationships/hyperlink" Target="mailto:gescobar@comcavis.org.sv" TargetMode="External" /><Relationship Id="rId15" Type="http://schemas.openxmlformats.org/officeDocument/2006/relationships/hyperlink" Target="mailto:comcavis@gmail.com" TargetMode="External" /><Relationship Id="rId16" Type="http://schemas.openxmlformats.org/officeDocument/2006/relationships/hyperlink" Target="mailto:puntofocal3.els@redca.org" TargetMode="External" /><Relationship Id="rId17" Type="http://schemas.openxmlformats.org/officeDocument/2006/relationships/hyperlink" Target="mailto:jcaceros@usaid.gov" TargetMode="External" /><Relationship Id="rId18" Type="http://schemas.openxmlformats.org/officeDocument/2006/relationships/hyperlink" Target="mailto:anieto@salud.gob.sv" TargetMode="External" /><Relationship Id="rId19" Type="http://schemas.openxmlformats.org/officeDocument/2006/relationships/hyperlink" Target="mailto:redsalpositiva@gmail.com" TargetMode="External" /><Relationship Id="rId20" Type="http://schemas.openxmlformats.org/officeDocument/2006/relationships/hyperlink" Target="mailto:sohanmartinez@gmail.com" TargetMode="External" /><Relationship Id="rId21" Type="http://schemas.openxmlformats.org/officeDocument/2006/relationships/hyperlink" Target="mailto:ronyfernandocantaderioruiz@gmail.com" TargetMode="External" /><Relationship Id="rId22" Type="http://schemas.openxmlformats.org/officeDocument/2006/relationships/hyperlink" Target="mailto:elsalvadormcpresidencia@gmail.com" TargetMode="External" /><Relationship Id="rId23" Type="http://schemas.openxmlformats.org/officeDocument/2006/relationships/hyperlink" Target="mailto:habelycoca25@gmail.com" TargetMode="External" /><Relationship Id="rId24" Type="http://schemas.openxmlformats.org/officeDocument/2006/relationships/hyperlink" Target="mailto:aleslavinia.sv@gmail.com" TargetMode="External" /><Relationship Id="rId25" Type="http://schemas.openxmlformats.org/officeDocument/2006/relationships/hyperlink" Target="mailto:mmolina@ieproes.edu.sv" TargetMode="External" /><Relationship Id="rId26" Type="http://schemas.openxmlformats.org/officeDocument/2006/relationships/hyperlink" Target="mailto:evconstructores@yahoo.com" TargetMode="External" /><Relationship Id="rId27" Type="http://schemas.openxmlformats.org/officeDocument/2006/relationships/hyperlink" Target="mailto:aelbanes@yahoo.com" TargetMode="External" /><Relationship Id="rId28" Type="http://schemas.openxmlformats.org/officeDocument/2006/relationships/hyperlink" Target="mailto:asoc.elrenuevo@gmail.com" TargetMode="External" /><Relationship Id="rId29" Type="http://schemas.openxmlformats.org/officeDocument/2006/relationships/hyperlink" Target="mailto:conamus@yahoo.com" TargetMode="External" /><Relationship Id="rId30" Type="http://schemas.openxmlformats.org/officeDocument/2006/relationships/hyperlink" Target="mailto:dreduardozuleta@gmail.com" TargetMode="External" /><Relationship Id="rId31" Type="http://schemas.openxmlformats.org/officeDocument/2006/relationships/hyperlink" Target="mailto:earevaloa@ujmd.edu.sv" TargetMode="External" /><Relationship Id="rId32" Type="http://schemas.openxmlformats.org/officeDocument/2006/relationships/hyperlink" Target="mailto:josea.martinez@isss.gob.sv" TargetMode="External" /><Relationship Id="rId33" Type="http://schemas.openxmlformats.org/officeDocument/2006/relationships/hyperlink" Target="mailto:margarita.alvarez@isss.gob.sv" TargetMode="External" /><Relationship Id="rId34" Type="http://schemas.openxmlformats.org/officeDocument/2006/relationships/hyperlink" Target="mailto:elsalvadormcppresidencia@gmail.com" TargetMode="External" /><Relationship Id="rId35" Type="http://schemas.openxmlformats.org/officeDocument/2006/relationships/hyperlink" Target="mailto:williamvhdez@gmail.com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garay@salud.gob.sv" TargetMode="External" /><Relationship Id="rId2" Type="http://schemas.openxmlformats.org/officeDocument/2006/relationships/hyperlink" Target="mailto:eromerochevez@yahoo.es" TargetMode="External" /><Relationship Id="rId3" Type="http://schemas.openxmlformats.org/officeDocument/2006/relationships/hyperlink" Target="mailto:mimcorleto@salud.gob.sv" TargetMode="External" /><Relationship Id="rId4" Type="http://schemas.openxmlformats.org/officeDocument/2006/relationships/hyperlink" Target="mailto:gflores@salud.gob.sv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H65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F34" sqref="F34"/>
    </sheetView>
  </sheetViews>
  <sheetFormatPr defaultColWidth="9.140625" defaultRowHeight="15"/>
  <cols>
    <col min="1" max="1" width="11.7109375" style="37" customWidth="1"/>
    <col min="2" max="2" width="8.00390625" style="37" customWidth="1"/>
    <col min="3" max="3" width="31.140625" style="37" customWidth="1"/>
    <col min="4" max="4" width="11.421875" style="37" customWidth="1"/>
    <col min="5" max="5" width="30.421875" style="37" customWidth="1"/>
    <col min="6" max="6" width="20.00390625" style="37" customWidth="1"/>
    <col min="7" max="7" width="16.28125" style="37" customWidth="1"/>
    <col min="8" max="8" width="21.140625" style="37" customWidth="1"/>
    <col min="9" max="9" width="20.00390625" style="39" customWidth="1"/>
    <col min="10" max="10" width="27.140625" style="37" customWidth="1"/>
    <col min="11" max="11" width="20.00390625" style="37" customWidth="1"/>
    <col min="12" max="12" width="22.57421875" style="37" customWidth="1"/>
    <col min="13" max="13" width="20.00390625" style="37" customWidth="1"/>
    <col min="14" max="15" width="22.00390625" style="37" customWidth="1"/>
    <col min="16" max="18" width="20.00390625" style="37" customWidth="1"/>
    <col min="19" max="20" width="24.7109375" style="37" customWidth="1"/>
    <col min="21" max="21" width="22.00390625" style="37" customWidth="1"/>
    <col min="22" max="22" width="20.00390625" style="37" customWidth="1"/>
    <col min="23" max="23" width="57.57421875" style="37" customWidth="1"/>
    <col min="24" max="24" width="57.28125" style="37" customWidth="1"/>
    <col min="25" max="25" width="29.8515625" style="37" customWidth="1"/>
    <col min="26" max="26" width="21.140625" style="37" bestFit="1" customWidth="1"/>
    <col min="27" max="27" width="21.28125" style="37" bestFit="1" customWidth="1"/>
    <col min="28" max="28" width="21.140625" style="37" customWidth="1"/>
    <col min="29" max="29" width="49.8515625" style="37" customWidth="1"/>
    <col min="30" max="30" width="22.7109375" style="37" bestFit="1" customWidth="1"/>
    <col min="31" max="32" width="20.00390625" style="37" customWidth="1"/>
    <col min="33" max="33" width="9.140625" style="40" customWidth="1"/>
    <col min="34" max="16384" width="9.140625" style="40" customWidth="1"/>
  </cols>
  <sheetData>
    <row r="1" spans="1:33" s="14" customFormat="1" ht="110.25" customHeight="1">
      <c r="A1" s="72" t="s">
        <v>85</v>
      </c>
      <c r="B1" s="59" t="s">
        <v>52</v>
      </c>
      <c r="C1" s="59" t="s">
        <v>204</v>
      </c>
      <c r="D1" s="59" t="s">
        <v>53</v>
      </c>
      <c r="E1" s="59" t="s">
        <v>54</v>
      </c>
      <c r="F1" s="59" t="s">
        <v>55</v>
      </c>
      <c r="G1" s="59" t="s">
        <v>56</v>
      </c>
      <c r="H1" s="59" t="s">
        <v>200</v>
      </c>
      <c r="I1" s="61" t="s">
        <v>201</v>
      </c>
      <c r="J1" s="59" t="s">
        <v>202</v>
      </c>
      <c r="K1" s="59" t="s">
        <v>58</v>
      </c>
      <c r="L1" s="59" t="s">
        <v>59</v>
      </c>
      <c r="M1" s="59" t="s">
        <v>60</v>
      </c>
      <c r="N1" s="59" t="s">
        <v>61</v>
      </c>
      <c r="O1" s="59" t="s">
        <v>62</v>
      </c>
      <c r="P1" s="59" t="s">
        <v>63</v>
      </c>
      <c r="Q1" s="59" t="s">
        <v>203</v>
      </c>
      <c r="R1" s="80" t="s">
        <v>65</v>
      </c>
      <c r="S1" s="59" t="s">
        <v>205</v>
      </c>
      <c r="T1" s="12" t="s">
        <v>254</v>
      </c>
      <c r="U1" s="59" t="s">
        <v>106</v>
      </c>
      <c r="V1" s="59" t="s">
        <v>67</v>
      </c>
      <c r="W1" s="53" t="s">
        <v>206</v>
      </c>
      <c r="X1" s="54"/>
      <c r="Y1" s="53" t="s">
        <v>156</v>
      </c>
      <c r="Z1" s="55"/>
      <c r="AA1" s="55"/>
      <c r="AB1" s="54"/>
      <c r="AC1" s="53" t="s">
        <v>68</v>
      </c>
      <c r="AD1" s="55"/>
      <c r="AE1" s="55"/>
      <c r="AF1" s="54"/>
      <c r="AG1" s="13"/>
    </row>
    <row r="2" spans="1:33" s="14" customFormat="1" ht="20.25">
      <c r="A2" s="73"/>
      <c r="B2" s="60"/>
      <c r="C2" s="60"/>
      <c r="D2" s="60"/>
      <c r="E2" s="60"/>
      <c r="F2" s="60"/>
      <c r="G2" s="60"/>
      <c r="H2" s="60"/>
      <c r="I2" s="62"/>
      <c r="J2" s="60"/>
      <c r="K2" s="60"/>
      <c r="L2" s="60"/>
      <c r="M2" s="60"/>
      <c r="N2" s="60"/>
      <c r="O2" s="60"/>
      <c r="P2" s="60"/>
      <c r="Q2" s="60"/>
      <c r="R2" s="81"/>
      <c r="S2" s="60"/>
      <c r="T2" s="15"/>
      <c r="U2" s="60"/>
      <c r="V2" s="60"/>
      <c r="W2" s="16" t="s">
        <v>199</v>
      </c>
      <c r="X2" s="17" t="s">
        <v>38</v>
      </c>
      <c r="Y2" s="16" t="s">
        <v>192</v>
      </c>
      <c r="Z2" s="18" t="s">
        <v>38</v>
      </c>
      <c r="AA2" s="18" t="s">
        <v>194</v>
      </c>
      <c r="AB2" s="17" t="s">
        <v>193</v>
      </c>
      <c r="AC2" s="16" t="s">
        <v>195</v>
      </c>
      <c r="AD2" s="18" t="s">
        <v>196</v>
      </c>
      <c r="AE2" s="18" t="s">
        <v>197</v>
      </c>
      <c r="AF2" s="17" t="s">
        <v>198</v>
      </c>
      <c r="AG2" s="13"/>
    </row>
    <row r="3" spans="1:33" s="27" customFormat="1" ht="36" customHeight="1">
      <c r="A3" s="56" t="s">
        <v>86</v>
      </c>
      <c r="B3" s="19">
        <v>1</v>
      </c>
      <c r="C3" s="20" t="s">
        <v>11</v>
      </c>
      <c r="D3" s="20" t="s">
        <v>0</v>
      </c>
      <c r="E3" s="20" t="s">
        <v>1</v>
      </c>
      <c r="F3" s="20" t="s">
        <v>2</v>
      </c>
      <c r="G3" s="20" t="s">
        <v>3</v>
      </c>
      <c r="H3" s="21" t="s">
        <v>114</v>
      </c>
      <c r="I3" s="22">
        <v>38261</v>
      </c>
      <c r="J3" s="20" t="s">
        <v>5</v>
      </c>
      <c r="K3" s="23">
        <v>40057</v>
      </c>
      <c r="L3" s="20" t="s">
        <v>6</v>
      </c>
      <c r="M3" s="20" t="s">
        <v>7</v>
      </c>
      <c r="N3" s="47" t="s">
        <v>8</v>
      </c>
      <c r="O3" s="20" t="s">
        <v>79</v>
      </c>
      <c r="P3" s="20" t="s">
        <v>79</v>
      </c>
      <c r="Q3" s="20" t="s">
        <v>10</v>
      </c>
      <c r="R3" s="20"/>
      <c r="S3" s="20" t="s">
        <v>13</v>
      </c>
      <c r="T3" s="20"/>
      <c r="U3" s="20" t="s">
        <v>5</v>
      </c>
      <c r="V3" s="21" t="s">
        <v>4</v>
      </c>
      <c r="W3" s="25" t="s">
        <v>225</v>
      </c>
      <c r="X3" s="25" t="s">
        <v>224</v>
      </c>
      <c r="Y3" s="26" t="s">
        <v>168</v>
      </c>
      <c r="Z3" s="26"/>
      <c r="AA3" s="26" t="s">
        <v>170</v>
      </c>
      <c r="AB3" s="26"/>
      <c r="AC3" s="20" t="s">
        <v>15</v>
      </c>
      <c r="AD3" s="20" t="s">
        <v>16</v>
      </c>
      <c r="AE3" s="20" t="s">
        <v>16</v>
      </c>
      <c r="AF3" s="21" t="s">
        <v>4</v>
      </c>
      <c r="AG3" s="28"/>
    </row>
    <row r="4" spans="1:33" s="27" customFormat="1" ht="36" customHeight="1">
      <c r="A4" s="57"/>
      <c r="B4" s="19">
        <f>B3+1</f>
        <v>2</v>
      </c>
      <c r="C4" s="20" t="s">
        <v>371</v>
      </c>
      <c r="D4" s="20" t="s">
        <v>34</v>
      </c>
      <c r="E4" s="20" t="s">
        <v>372</v>
      </c>
      <c r="F4" s="20" t="s">
        <v>373</v>
      </c>
      <c r="G4" s="20" t="s">
        <v>18</v>
      </c>
      <c r="H4" s="21" t="s">
        <v>114</v>
      </c>
      <c r="I4" s="22">
        <v>43888</v>
      </c>
      <c r="J4" s="20" t="s">
        <v>38</v>
      </c>
      <c r="K4" s="22">
        <v>43888</v>
      </c>
      <c r="L4" s="20" t="s">
        <v>6</v>
      </c>
      <c r="M4" s="20" t="s">
        <v>7</v>
      </c>
      <c r="N4" s="48"/>
      <c r="O4" s="20" t="s">
        <v>374</v>
      </c>
      <c r="P4" s="20" t="s">
        <v>79</v>
      </c>
      <c r="Q4" s="20" t="s">
        <v>25</v>
      </c>
      <c r="R4" s="24"/>
      <c r="S4" s="20" t="s">
        <v>375</v>
      </c>
      <c r="T4" s="20"/>
      <c r="U4" s="20" t="s">
        <v>38</v>
      </c>
      <c r="V4" s="21" t="s">
        <v>4</v>
      </c>
      <c r="W4" s="25" t="s">
        <v>410</v>
      </c>
      <c r="X4" s="25" t="s">
        <v>411</v>
      </c>
      <c r="Y4" s="26" t="s">
        <v>409</v>
      </c>
      <c r="AA4" s="26"/>
      <c r="AB4" s="26"/>
      <c r="AC4" s="20" t="s">
        <v>376</v>
      </c>
      <c r="AD4" s="20" t="s">
        <v>16</v>
      </c>
      <c r="AE4" s="20" t="s">
        <v>16</v>
      </c>
      <c r="AF4" s="21" t="s">
        <v>4</v>
      </c>
      <c r="AG4" s="28"/>
    </row>
    <row r="5" spans="1:33" s="27" customFormat="1" ht="50.25" customHeight="1">
      <c r="A5" s="57"/>
      <c r="B5" s="19">
        <f aca="true" t="shared" si="0" ref="B5:B36">B4+1</f>
        <v>3</v>
      </c>
      <c r="C5" s="20" t="s">
        <v>116</v>
      </c>
      <c r="D5" s="20" t="s">
        <v>223</v>
      </c>
      <c r="E5" s="20" t="s">
        <v>238</v>
      </c>
      <c r="F5" s="20" t="s">
        <v>239</v>
      </c>
      <c r="G5" s="20" t="s">
        <v>18</v>
      </c>
      <c r="H5" s="21" t="s">
        <v>114</v>
      </c>
      <c r="I5" s="22">
        <v>43119</v>
      </c>
      <c r="J5" s="20" t="s">
        <v>5</v>
      </c>
      <c r="K5" s="23">
        <v>43119</v>
      </c>
      <c r="L5" s="20" t="s">
        <v>6</v>
      </c>
      <c r="M5" s="20" t="s">
        <v>7</v>
      </c>
      <c r="N5" s="48"/>
      <c r="O5" s="20" t="s">
        <v>19</v>
      </c>
      <c r="P5" s="20" t="s">
        <v>79</v>
      </c>
      <c r="Q5" s="20" t="s">
        <v>25</v>
      </c>
      <c r="R5" s="20"/>
      <c r="S5" s="20" t="s">
        <v>240</v>
      </c>
      <c r="T5" s="20"/>
      <c r="U5" s="20" t="s">
        <v>5</v>
      </c>
      <c r="V5" s="21" t="s">
        <v>4</v>
      </c>
      <c r="W5" s="25" t="s">
        <v>422</v>
      </c>
      <c r="X5" s="25" t="s">
        <v>421</v>
      </c>
      <c r="Y5" s="26" t="s">
        <v>169</v>
      </c>
      <c r="Z5" s="26"/>
      <c r="AA5" s="26" t="s">
        <v>241</v>
      </c>
      <c r="AB5" s="26"/>
      <c r="AC5" s="20" t="s">
        <v>39</v>
      </c>
      <c r="AD5" s="20" t="s">
        <v>16</v>
      </c>
      <c r="AE5" s="20" t="s">
        <v>16</v>
      </c>
      <c r="AF5" s="21" t="s">
        <v>4</v>
      </c>
      <c r="AG5" s="28"/>
    </row>
    <row r="6" spans="1:33" s="27" customFormat="1" ht="36" customHeight="1">
      <c r="A6" s="57"/>
      <c r="B6" s="19">
        <f t="shared" si="0"/>
        <v>4</v>
      </c>
      <c r="C6" s="29" t="s">
        <v>377</v>
      </c>
      <c r="D6" s="20" t="s">
        <v>34</v>
      </c>
      <c r="E6" s="20" t="s">
        <v>378</v>
      </c>
      <c r="F6" s="20" t="s">
        <v>379</v>
      </c>
      <c r="G6" s="20" t="s">
        <v>18</v>
      </c>
      <c r="H6" s="21" t="s">
        <v>114</v>
      </c>
      <c r="I6" s="22">
        <v>43831</v>
      </c>
      <c r="J6" s="20" t="s">
        <v>38</v>
      </c>
      <c r="K6" s="22">
        <v>43831</v>
      </c>
      <c r="L6" s="20" t="s">
        <v>6</v>
      </c>
      <c r="M6" s="20" t="s">
        <v>7</v>
      </c>
      <c r="N6" s="48"/>
      <c r="O6" s="20" t="s">
        <v>79</v>
      </c>
      <c r="P6" s="20" t="s">
        <v>79</v>
      </c>
      <c r="Q6" s="20" t="s">
        <v>25</v>
      </c>
      <c r="R6" s="20"/>
      <c r="S6" s="20" t="s">
        <v>380</v>
      </c>
      <c r="T6" s="20"/>
      <c r="U6" s="20" t="s">
        <v>38</v>
      </c>
      <c r="V6" s="21" t="s">
        <v>4</v>
      </c>
      <c r="W6" s="25" t="s">
        <v>381</v>
      </c>
      <c r="X6" s="25"/>
      <c r="Y6" s="26" t="s">
        <v>382</v>
      </c>
      <c r="Z6" s="26"/>
      <c r="AA6" s="26" t="s">
        <v>383</v>
      </c>
      <c r="AB6" s="26"/>
      <c r="AC6" s="20" t="s">
        <v>384</v>
      </c>
      <c r="AD6" s="20" t="s">
        <v>16</v>
      </c>
      <c r="AE6" s="20" t="s">
        <v>16</v>
      </c>
      <c r="AF6" s="21" t="s">
        <v>4</v>
      </c>
      <c r="AG6" s="28"/>
    </row>
    <row r="7" spans="1:33" s="27" customFormat="1" ht="36" customHeight="1">
      <c r="A7" s="57"/>
      <c r="B7" s="19">
        <f t="shared" si="0"/>
        <v>5</v>
      </c>
      <c r="C7" s="20" t="s">
        <v>385</v>
      </c>
      <c r="D7" s="20" t="s">
        <v>40</v>
      </c>
      <c r="E7" s="20" t="s">
        <v>386</v>
      </c>
      <c r="F7" s="20" t="s">
        <v>387</v>
      </c>
      <c r="G7" s="20" t="s">
        <v>3</v>
      </c>
      <c r="H7" s="21" t="s">
        <v>114</v>
      </c>
      <c r="I7" s="22">
        <v>43831</v>
      </c>
      <c r="J7" s="20" t="s">
        <v>5</v>
      </c>
      <c r="K7" s="22">
        <v>43831</v>
      </c>
      <c r="L7" s="20" t="s">
        <v>6</v>
      </c>
      <c r="M7" s="20" t="s">
        <v>7</v>
      </c>
      <c r="N7" s="48"/>
      <c r="O7" s="20" t="s">
        <v>79</v>
      </c>
      <c r="P7" s="20" t="s">
        <v>79</v>
      </c>
      <c r="Q7" s="20" t="s">
        <v>25</v>
      </c>
      <c r="R7" s="20"/>
      <c r="S7" s="20" t="s">
        <v>414</v>
      </c>
      <c r="T7" s="20"/>
      <c r="U7" s="20" t="s">
        <v>5</v>
      </c>
      <c r="V7" s="21" t="s">
        <v>4</v>
      </c>
      <c r="W7" s="25" t="s">
        <v>388</v>
      </c>
      <c r="X7" s="25"/>
      <c r="Y7" s="26" t="s">
        <v>389</v>
      </c>
      <c r="AA7" s="26" t="s">
        <v>403</v>
      </c>
      <c r="AB7" s="26"/>
      <c r="AC7" s="20" t="s">
        <v>229</v>
      </c>
      <c r="AD7" s="20" t="s">
        <v>16</v>
      </c>
      <c r="AE7" s="20" t="s">
        <v>16</v>
      </c>
      <c r="AF7" s="21" t="s">
        <v>4</v>
      </c>
      <c r="AG7" s="28"/>
    </row>
    <row r="8" spans="1:33" s="27" customFormat="1" ht="36" customHeight="1">
      <c r="A8" s="58"/>
      <c r="B8" s="19">
        <f t="shared" si="0"/>
        <v>6</v>
      </c>
      <c r="C8" s="20"/>
      <c r="D8" s="20"/>
      <c r="E8" s="20"/>
      <c r="F8" s="20"/>
      <c r="G8" s="20"/>
      <c r="H8" s="21"/>
      <c r="I8" s="22"/>
      <c r="J8" s="20" t="s">
        <v>38</v>
      </c>
      <c r="K8" s="22"/>
      <c r="L8" s="20" t="s">
        <v>6</v>
      </c>
      <c r="M8" s="20" t="s">
        <v>7</v>
      </c>
      <c r="N8" s="49"/>
      <c r="O8" s="20" t="s">
        <v>79</v>
      </c>
      <c r="P8" s="20" t="s">
        <v>79</v>
      </c>
      <c r="Q8" s="20" t="s">
        <v>25</v>
      </c>
      <c r="R8" s="20"/>
      <c r="S8" s="20"/>
      <c r="T8" s="20"/>
      <c r="U8" s="20"/>
      <c r="V8" s="21"/>
      <c r="W8" s="25"/>
      <c r="X8" s="25"/>
      <c r="Y8" s="26"/>
      <c r="Z8" s="26"/>
      <c r="AA8" s="26"/>
      <c r="AB8" s="26"/>
      <c r="AC8" s="20"/>
      <c r="AD8" s="20"/>
      <c r="AE8" s="20"/>
      <c r="AF8" s="21"/>
      <c r="AG8" s="28"/>
    </row>
    <row r="9" spans="1:33" s="27" customFormat="1" ht="50.25">
      <c r="A9" s="78" t="s">
        <v>230</v>
      </c>
      <c r="B9" s="19">
        <f t="shared" si="0"/>
        <v>7</v>
      </c>
      <c r="C9" s="30" t="s">
        <v>80</v>
      </c>
      <c r="D9" s="20" t="s">
        <v>357</v>
      </c>
      <c r="E9" s="20" t="s">
        <v>234</v>
      </c>
      <c r="F9" s="20" t="s">
        <v>235</v>
      </c>
      <c r="G9" s="30" t="s">
        <v>18</v>
      </c>
      <c r="H9" s="21" t="s">
        <v>114</v>
      </c>
      <c r="I9" s="22">
        <v>43122</v>
      </c>
      <c r="J9" s="20" t="s">
        <v>220</v>
      </c>
      <c r="K9" s="22">
        <v>43709</v>
      </c>
      <c r="L9" s="45" t="s">
        <v>219</v>
      </c>
      <c r="M9" s="20" t="s">
        <v>21</v>
      </c>
      <c r="N9" s="50" t="s">
        <v>22</v>
      </c>
      <c r="O9" s="20" t="s">
        <v>112</v>
      </c>
      <c r="P9" s="30" t="s">
        <v>79</v>
      </c>
      <c r="Q9" s="20" t="s">
        <v>25</v>
      </c>
      <c r="R9" s="20"/>
      <c r="S9" s="20" t="s">
        <v>110</v>
      </c>
      <c r="T9" s="20"/>
      <c r="U9" s="34" t="s">
        <v>220</v>
      </c>
      <c r="V9" s="21" t="s">
        <v>4</v>
      </c>
      <c r="W9" s="25" t="s">
        <v>236</v>
      </c>
      <c r="X9" s="25" t="s">
        <v>226</v>
      </c>
      <c r="Y9" s="26" t="s">
        <v>420</v>
      </c>
      <c r="Z9" s="26"/>
      <c r="AA9" s="26" t="s">
        <v>237</v>
      </c>
      <c r="AB9" s="26"/>
      <c r="AC9" s="20" t="s">
        <v>419</v>
      </c>
      <c r="AD9" s="20" t="s">
        <v>16</v>
      </c>
      <c r="AE9" s="20" t="s">
        <v>16</v>
      </c>
      <c r="AF9" s="21" t="s">
        <v>4</v>
      </c>
      <c r="AG9" s="28"/>
    </row>
    <row r="10" spans="1:33" s="27" customFormat="1" ht="66.75">
      <c r="A10" s="78"/>
      <c r="B10" s="19">
        <f t="shared" si="0"/>
        <v>8</v>
      </c>
      <c r="C10" s="20" t="s">
        <v>308</v>
      </c>
      <c r="D10" s="20" t="s">
        <v>95</v>
      </c>
      <c r="E10" s="20" t="s">
        <v>269</v>
      </c>
      <c r="F10" s="20" t="s">
        <v>270</v>
      </c>
      <c r="G10" s="20" t="s">
        <v>3</v>
      </c>
      <c r="H10" s="21" t="s">
        <v>114</v>
      </c>
      <c r="I10" s="22">
        <v>43647</v>
      </c>
      <c r="J10" s="20" t="s">
        <v>38</v>
      </c>
      <c r="K10" s="22">
        <v>43647</v>
      </c>
      <c r="L10" s="30" t="s">
        <v>6</v>
      </c>
      <c r="M10" s="20" t="s">
        <v>111</v>
      </c>
      <c r="N10" s="51"/>
      <c r="O10" s="20" t="s">
        <v>112</v>
      </c>
      <c r="P10" s="20" t="s">
        <v>113</v>
      </c>
      <c r="Q10" s="20" t="s">
        <v>20</v>
      </c>
      <c r="R10" s="20"/>
      <c r="S10" s="20" t="s">
        <v>271</v>
      </c>
      <c r="T10" s="20"/>
      <c r="U10" s="20" t="s">
        <v>38</v>
      </c>
      <c r="V10" s="21" t="s">
        <v>4</v>
      </c>
      <c r="W10" s="25" t="s">
        <v>118</v>
      </c>
      <c r="X10" s="25" t="s">
        <v>272</v>
      </c>
      <c r="Y10" s="26" t="s">
        <v>171</v>
      </c>
      <c r="Z10" s="26"/>
      <c r="AA10" s="26" t="s">
        <v>273</v>
      </c>
      <c r="AB10" s="26" t="s">
        <v>404</v>
      </c>
      <c r="AC10" s="20" t="s">
        <v>119</v>
      </c>
      <c r="AD10" s="20" t="s">
        <v>16</v>
      </c>
      <c r="AE10" s="20" t="s">
        <v>16</v>
      </c>
      <c r="AF10" s="21" t="s">
        <v>4</v>
      </c>
      <c r="AG10" s="28"/>
    </row>
    <row r="11" spans="1:33" s="27" customFormat="1" ht="50.25">
      <c r="A11" s="78"/>
      <c r="B11" s="19">
        <f t="shared" si="0"/>
        <v>9</v>
      </c>
      <c r="C11" s="20" t="s">
        <v>267</v>
      </c>
      <c r="D11" s="20" t="s">
        <v>71</v>
      </c>
      <c r="E11" s="20" t="s">
        <v>264</v>
      </c>
      <c r="F11" s="20" t="s">
        <v>265</v>
      </c>
      <c r="G11" s="20" t="s">
        <v>3</v>
      </c>
      <c r="H11" s="21" t="s">
        <v>114</v>
      </c>
      <c r="I11" s="22">
        <v>43647</v>
      </c>
      <c r="J11" s="20" t="s">
        <v>5</v>
      </c>
      <c r="K11" s="22">
        <v>43647</v>
      </c>
      <c r="L11" s="20" t="s">
        <v>6</v>
      </c>
      <c r="M11" s="20" t="s">
        <v>21</v>
      </c>
      <c r="N11" s="51"/>
      <c r="O11" s="20" t="s">
        <v>112</v>
      </c>
      <c r="P11" s="20" t="s">
        <v>266</v>
      </c>
      <c r="Q11" s="20" t="s">
        <v>25</v>
      </c>
      <c r="R11" s="20"/>
      <c r="S11" s="20" t="s">
        <v>41</v>
      </c>
      <c r="T11" s="20"/>
      <c r="U11" s="20" t="s">
        <v>5</v>
      </c>
      <c r="V11" s="21" t="s">
        <v>4</v>
      </c>
      <c r="W11" s="25" t="s">
        <v>288</v>
      </c>
      <c r="X11" s="25" t="s">
        <v>14</v>
      </c>
      <c r="Y11" s="26" t="s">
        <v>363</v>
      </c>
      <c r="Z11" s="26"/>
      <c r="AA11" s="26" t="s">
        <v>289</v>
      </c>
      <c r="AB11" s="26"/>
      <c r="AC11" s="20"/>
      <c r="AD11" s="20"/>
      <c r="AE11" s="20"/>
      <c r="AF11" s="21"/>
      <c r="AG11" s="28"/>
    </row>
    <row r="12" spans="1:33" s="27" customFormat="1" ht="50.25">
      <c r="A12" s="78"/>
      <c r="B12" s="19">
        <f t="shared" si="0"/>
        <v>10</v>
      </c>
      <c r="C12" s="20" t="s">
        <v>275</v>
      </c>
      <c r="D12" s="20" t="s">
        <v>23</v>
      </c>
      <c r="E12" s="20" t="s">
        <v>274</v>
      </c>
      <c r="F12" s="20" t="s">
        <v>268</v>
      </c>
      <c r="G12" s="20" t="s">
        <v>18</v>
      </c>
      <c r="H12" s="21" t="s">
        <v>114</v>
      </c>
      <c r="I12" s="22">
        <v>43647</v>
      </c>
      <c r="J12" s="20" t="s">
        <v>38</v>
      </c>
      <c r="K12" s="22">
        <v>43647</v>
      </c>
      <c r="L12" s="20" t="s">
        <v>6</v>
      </c>
      <c r="M12" s="20" t="s">
        <v>21</v>
      </c>
      <c r="N12" s="51"/>
      <c r="O12" s="20" t="s">
        <v>112</v>
      </c>
      <c r="P12" s="20" t="s">
        <v>266</v>
      </c>
      <c r="Q12" s="20" t="s">
        <v>25</v>
      </c>
      <c r="S12" s="20" t="s">
        <v>276</v>
      </c>
      <c r="U12" s="20" t="s">
        <v>38</v>
      </c>
      <c r="V12" s="21" t="s">
        <v>4</v>
      </c>
      <c r="W12" s="25" t="s">
        <v>277</v>
      </c>
      <c r="Y12" s="26" t="s">
        <v>279</v>
      </c>
      <c r="AA12" s="26" t="s">
        <v>278</v>
      </c>
      <c r="AC12" s="20" t="s">
        <v>280</v>
      </c>
      <c r="AD12" s="20" t="s">
        <v>281</v>
      </c>
      <c r="AE12" s="20" t="s">
        <v>16</v>
      </c>
      <c r="AF12" s="21" t="s">
        <v>4</v>
      </c>
      <c r="AG12" s="28"/>
    </row>
    <row r="13" spans="1:33" s="27" customFormat="1" ht="50.25">
      <c r="A13" s="78"/>
      <c r="B13" s="19">
        <f t="shared" si="0"/>
        <v>11</v>
      </c>
      <c r="C13" s="20" t="s">
        <v>309</v>
      </c>
      <c r="D13" s="20" t="s">
        <v>69</v>
      </c>
      <c r="E13" s="20" t="s">
        <v>299</v>
      </c>
      <c r="F13" s="20" t="s">
        <v>300</v>
      </c>
      <c r="G13" s="20" t="s">
        <v>3</v>
      </c>
      <c r="H13" s="21" t="s">
        <v>114</v>
      </c>
      <c r="I13" s="22">
        <v>43647</v>
      </c>
      <c r="J13" s="20" t="s">
        <v>5</v>
      </c>
      <c r="K13" s="22">
        <v>43647</v>
      </c>
      <c r="L13" s="20" t="s">
        <v>6</v>
      </c>
      <c r="M13" s="20" t="s">
        <v>21</v>
      </c>
      <c r="N13" s="51"/>
      <c r="O13" s="20" t="s">
        <v>154</v>
      </c>
      <c r="P13" s="20" t="s">
        <v>303</v>
      </c>
      <c r="Q13" s="20" t="s">
        <v>25</v>
      </c>
      <c r="S13" s="20" t="s">
        <v>305</v>
      </c>
      <c r="U13" s="20" t="s">
        <v>5</v>
      </c>
      <c r="V13" s="21" t="s">
        <v>4</v>
      </c>
      <c r="W13" s="25" t="s">
        <v>306</v>
      </c>
      <c r="Y13" s="26"/>
      <c r="AA13" s="26" t="s">
        <v>307</v>
      </c>
      <c r="AC13" s="20"/>
      <c r="AD13" s="20"/>
      <c r="AE13" s="20" t="s">
        <v>16</v>
      </c>
      <c r="AF13" s="21" t="s">
        <v>4</v>
      </c>
      <c r="AG13" s="28"/>
    </row>
    <row r="14" spans="1:33" s="27" customFormat="1" ht="66.75">
      <c r="A14" s="78"/>
      <c r="B14" s="19">
        <f t="shared" si="0"/>
        <v>12</v>
      </c>
      <c r="C14" s="20" t="s">
        <v>302</v>
      </c>
      <c r="D14" s="20" t="s">
        <v>23</v>
      </c>
      <c r="E14" s="20" t="s">
        <v>301</v>
      </c>
      <c r="F14" s="20" t="s">
        <v>26</v>
      </c>
      <c r="G14" s="20" t="s">
        <v>18</v>
      </c>
      <c r="H14" s="21" t="s">
        <v>114</v>
      </c>
      <c r="I14" s="22">
        <v>38183</v>
      </c>
      <c r="J14" s="20" t="s">
        <v>38</v>
      </c>
      <c r="K14" s="22">
        <v>43647</v>
      </c>
      <c r="L14" s="20" t="s">
        <v>6</v>
      </c>
      <c r="M14" s="20" t="s">
        <v>21</v>
      </c>
      <c r="N14" s="51"/>
      <c r="O14" s="20" t="s">
        <v>154</v>
      </c>
      <c r="P14" s="20" t="s">
        <v>303</v>
      </c>
      <c r="Q14" s="20" t="s">
        <v>25</v>
      </c>
      <c r="R14" s="20"/>
      <c r="S14" s="20" t="s">
        <v>304</v>
      </c>
      <c r="T14" s="20"/>
      <c r="U14" s="20" t="s">
        <v>38</v>
      </c>
      <c r="V14" s="21" t="s">
        <v>4</v>
      </c>
      <c r="W14" s="42" t="s">
        <v>29</v>
      </c>
      <c r="X14" s="25" t="s">
        <v>417</v>
      </c>
      <c r="Y14" s="26" t="s">
        <v>176</v>
      </c>
      <c r="Z14" s="26" t="s">
        <v>175</v>
      </c>
      <c r="AA14" s="26" t="s">
        <v>405</v>
      </c>
      <c r="AB14" s="26"/>
      <c r="AC14" s="20" t="s">
        <v>30</v>
      </c>
      <c r="AD14" s="20" t="s">
        <v>16</v>
      </c>
      <c r="AE14" s="20" t="s">
        <v>16</v>
      </c>
      <c r="AF14" s="21" t="s">
        <v>4</v>
      </c>
      <c r="AG14" s="28"/>
    </row>
    <row r="15" spans="1:33" s="27" customFormat="1" ht="33">
      <c r="A15" s="78"/>
      <c r="B15" s="19">
        <f t="shared" si="0"/>
        <v>13</v>
      </c>
      <c r="C15" s="30" t="s">
        <v>310</v>
      </c>
      <c r="D15" s="30" t="s">
        <v>23</v>
      </c>
      <c r="E15" s="20" t="s">
        <v>285</v>
      </c>
      <c r="F15" s="30" t="s">
        <v>282</v>
      </c>
      <c r="G15" s="30" t="s">
        <v>18</v>
      </c>
      <c r="H15" s="21" t="s">
        <v>114</v>
      </c>
      <c r="I15" s="31">
        <v>43647</v>
      </c>
      <c r="J15" s="30" t="s">
        <v>5</v>
      </c>
      <c r="K15" s="31">
        <v>43647</v>
      </c>
      <c r="L15" s="30" t="s">
        <v>6</v>
      </c>
      <c r="M15" s="20" t="s">
        <v>21</v>
      </c>
      <c r="N15" s="51"/>
      <c r="O15" s="31" t="s">
        <v>96</v>
      </c>
      <c r="P15" s="30" t="s">
        <v>79</v>
      </c>
      <c r="Q15" s="20" t="s">
        <v>25</v>
      </c>
      <c r="R15" s="20"/>
      <c r="S15" s="30" t="s">
        <v>120</v>
      </c>
      <c r="T15" s="30"/>
      <c r="U15" s="30" t="s">
        <v>5</v>
      </c>
      <c r="V15" s="21" t="s">
        <v>4</v>
      </c>
      <c r="W15" s="25" t="s">
        <v>284</v>
      </c>
      <c r="X15" s="25"/>
      <c r="Y15" s="26"/>
      <c r="AA15" s="26" t="s">
        <v>286</v>
      </c>
      <c r="AB15" s="26"/>
      <c r="AC15" s="30"/>
      <c r="AD15" s="30"/>
      <c r="AE15" s="30" t="s">
        <v>287</v>
      </c>
      <c r="AF15" s="21" t="s">
        <v>4</v>
      </c>
      <c r="AG15" s="28"/>
    </row>
    <row r="16" spans="1:33" s="27" customFormat="1" ht="33">
      <c r="A16" s="79"/>
      <c r="B16" s="19">
        <f t="shared" si="0"/>
        <v>14</v>
      </c>
      <c r="C16" s="30" t="s">
        <v>311</v>
      </c>
      <c r="D16" s="30" t="s">
        <v>71</v>
      </c>
      <c r="E16" s="20" t="s">
        <v>290</v>
      </c>
      <c r="F16" s="30" t="s">
        <v>283</v>
      </c>
      <c r="G16" s="30" t="s">
        <v>3</v>
      </c>
      <c r="H16" s="21" t="s">
        <v>114</v>
      </c>
      <c r="I16" s="31">
        <v>43647</v>
      </c>
      <c r="J16" s="30" t="s">
        <v>38</v>
      </c>
      <c r="K16" s="31">
        <v>43647</v>
      </c>
      <c r="L16" s="30" t="s">
        <v>6</v>
      </c>
      <c r="M16" s="20" t="s">
        <v>21</v>
      </c>
      <c r="N16" s="52"/>
      <c r="O16" s="31" t="s">
        <v>96</v>
      </c>
      <c r="P16" s="30" t="s">
        <v>79</v>
      </c>
      <c r="Q16" s="20" t="s">
        <v>100</v>
      </c>
      <c r="R16" s="20"/>
      <c r="S16" s="30" t="s">
        <v>121</v>
      </c>
      <c r="T16" s="30"/>
      <c r="U16" s="30" t="s">
        <v>38</v>
      </c>
      <c r="V16" s="21" t="s">
        <v>4</v>
      </c>
      <c r="W16" s="25" t="s">
        <v>291</v>
      </c>
      <c r="X16" s="25"/>
      <c r="Y16" s="26"/>
      <c r="Z16" s="26"/>
      <c r="AA16" s="26" t="s">
        <v>292</v>
      </c>
      <c r="AB16" s="26"/>
      <c r="AC16" s="30"/>
      <c r="AD16" s="30"/>
      <c r="AE16" s="30" t="s">
        <v>293</v>
      </c>
      <c r="AF16" s="21" t="s">
        <v>4</v>
      </c>
      <c r="AG16" s="28"/>
    </row>
    <row r="17" spans="1:33" s="27" customFormat="1" ht="50.25">
      <c r="A17" s="65" t="s">
        <v>89</v>
      </c>
      <c r="B17" s="19">
        <f t="shared" si="0"/>
        <v>15</v>
      </c>
      <c r="C17" s="20" t="s">
        <v>78</v>
      </c>
      <c r="D17" s="20" t="s">
        <v>40</v>
      </c>
      <c r="E17" s="20" t="s">
        <v>76</v>
      </c>
      <c r="F17" s="20" t="s">
        <v>77</v>
      </c>
      <c r="G17" s="20" t="s">
        <v>136</v>
      </c>
      <c r="H17" s="21" t="s">
        <v>114</v>
      </c>
      <c r="I17" s="31">
        <v>41456</v>
      </c>
      <c r="J17" s="20" t="s">
        <v>5</v>
      </c>
      <c r="K17" s="31">
        <v>41456</v>
      </c>
      <c r="L17" s="20" t="s">
        <v>6</v>
      </c>
      <c r="M17" s="20" t="s">
        <v>21</v>
      </c>
      <c r="N17" s="50" t="s">
        <v>74</v>
      </c>
      <c r="O17" s="20" t="s">
        <v>112</v>
      </c>
      <c r="P17" s="20" t="s">
        <v>75</v>
      </c>
      <c r="Q17" s="20" t="s">
        <v>20</v>
      </c>
      <c r="R17" s="20"/>
      <c r="S17" s="20" t="s">
        <v>51</v>
      </c>
      <c r="T17" s="20"/>
      <c r="U17" s="20" t="s">
        <v>233</v>
      </c>
      <c r="V17" s="21" t="s">
        <v>4</v>
      </c>
      <c r="W17" s="25" t="s">
        <v>227</v>
      </c>
      <c r="X17" s="25" t="s">
        <v>228</v>
      </c>
      <c r="Y17" s="26" t="s">
        <v>172</v>
      </c>
      <c r="Z17" s="26"/>
      <c r="AA17" s="26" t="s">
        <v>406</v>
      </c>
      <c r="AB17" s="26"/>
      <c r="AC17" s="20" t="s">
        <v>93</v>
      </c>
      <c r="AD17" s="20" t="s">
        <v>16</v>
      </c>
      <c r="AE17" s="20" t="s">
        <v>16</v>
      </c>
      <c r="AF17" s="21" t="s">
        <v>4</v>
      </c>
      <c r="AG17" s="28"/>
    </row>
    <row r="18" spans="1:33" s="27" customFormat="1" ht="33">
      <c r="A18" s="66"/>
      <c r="B18" s="19">
        <f t="shared" si="0"/>
        <v>16</v>
      </c>
      <c r="C18" s="20" t="s">
        <v>312</v>
      </c>
      <c r="D18" s="20" t="s">
        <v>358</v>
      </c>
      <c r="E18" s="20" t="s">
        <v>359</v>
      </c>
      <c r="F18" s="20" t="s">
        <v>245</v>
      </c>
      <c r="G18" s="20" t="s">
        <v>136</v>
      </c>
      <c r="H18" s="21" t="s">
        <v>246</v>
      </c>
      <c r="I18" s="31">
        <v>43249</v>
      </c>
      <c r="J18" s="20" t="s">
        <v>38</v>
      </c>
      <c r="K18" s="31">
        <v>43249</v>
      </c>
      <c r="L18" s="20" t="s">
        <v>6</v>
      </c>
      <c r="M18" s="20" t="s">
        <v>21</v>
      </c>
      <c r="N18" s="51"/>
      <c r="O18" s="20" t="s">
        <v>112</v>
      </c>
      <c r="P18" s="20" t="s">
        <v>75</v>
      </c>
      <c r="Q18" s="20" t="s">
        <v>25</v>
      </c>
      <c r="R18" s="20"/>
      <c r="S18" s="20" t="s">
        <v>231</v>
      </c>
      <c r="T18" s="20"/>
      <c r="U18" s="20" t="s">
        <v>38</v>
      </c>
      <c r="V18" s="21" t="s">
        <v>4</v>
      </c>
      <c r="W18" s="25" t="s">
        <v>247</v>
      </c>
      <c r="X18" s="25" t="s">
        <v>248</v>
      </c>
      <c r="Y18" s="26" t="s">
        <v>255</v>
      </c>
      <c r="Z18" s="26" t="s">
        <v>256</v>
      </c>
      <c r="AA18" s="26" t="s">
        <v>257</v>
      </c>
      <c r="AB18" s="26"/>
      <c r="AC18" s="20" t="s">
        <v>232</v>
      </c>
      <c r="AD18" s="20" t="s">
        <v>16</v>
      </c>
      <c r="AE18" s="20" t="s">
        <v>16</v>
      </c>
      <c r="AF18" s="21" t="s">
        <v>4</v>
      </c>
      <c r="AG18" s="28"/>
    </row>
    <row r="19" spans="1:33" s="27" customFormat="1" ht="50.25">
      <c r="A19" s="66"/>
      <c r="B19" s="19">
        <f t="shared" si="0"/>
        <v>17</v>
      </c>
      <c r="C19" s="20" t="s">
        <v>82</v>
      </c>
      <c r="D19" s="20" t="s">
        <v>71</v>
      </c>
      <c r="E19" s="20" t="s">
        <v>72</v>
      </c>
      <c r="F19" s="20" t="s">
        <v>73</v>
      </c>
      <c r="G19" s="20" t="s">
        <v>3</v>
      </c>
      <c r="H19" s="21" t="s">
        <v>114</v>
      </c>
      <c r="I19" s="22">
        <v>41456</v>
      </c>
      <c r="J19" s="20" t="s">
        <v>5</v>
      </c>
      <c r="K19" s="31">
        <v>41456</v>
      </c>
      <c r="L19" s="20" t="s">
        <v>6</v>
      </c>
      <c r="M19" s="20" t="s">
        <v>21</v>
      </c>
      <c r="N19" s="51"/>
      <c r="O19" s="20" t="s">
        <v>112</v>
      </c>
      <c r="P19" s="20" t="s">
        <v>81</v>
      </c>
      <c r="Q19" s="20" t="s">
        <v>20</v>
      </c>
      <c r="R19" s="20"/>
      <c r="S19" s="20" t="s">
        <v>122</v>
      </c>
      <c r="T19" s="20"/>
      <c r="U19" s="20" t="s">
        <v>117</v>
      </c>
      <c r="V19" s="21" t="s">
        <v>4</v>
      </c>
      <c r="W19" s="25" t="s">
        <v>83</v>
      </c>
      <c r="X19" s="25" t="s">
        <v>125</v>
      </c>
      <c r="Y19" s="26" t="s">
        <v>173</v>
      </c>
      <c r="Z19" s="26" t="s">
        <v>174</v>
      </c>
      <c r="AA19" s="26" t="s">
        <v>258</v>
      </c>
      <c r="AC19" s="20" t="s">
        <v>126</v>
      </c>
      <c r="AD19" s="21" t="s">
        <v>4</v>
      </c>
      <c r="AE19" s="20" t="s">
        <v>16</v>
      </c>
      <c r="AF19" s="21" t="s">
        <v>4</v>
      </c>
      <c r="AG19" s="28"/>
    </row>
    <row r="20" spans="1:33" s="27" customFormat="1" ht="33">
      <c r="A20" s="67"/>
      <c r="B20" s="19">
        <f t="shared" si="0"/>
        <v>18</v>
      </c>
      <c r="C20" s="20" t="s">
        <v>294</v>
      </c>
      <c r="D20" s="20" t="s">
        <v>71</v>
      </c>
      <c r="E20" s="20" t="s">
        <v>296</v>
      </c>
      <c r="F20" s="20" t="s">
        <v>295</v>
      </c>
      <c r="G20" s="20" t="s">
        <v>3</v>
      </c>
      <c r="H20" s="21" t="s">
        <v>114</v>
      </c>
      <c r="I20" s="22">
        <v>43647</v>
      </c>
      <c r="J20" s="20" t="s">
        <v>38</v>
      </c>
      <c r="K20" s="22">
        <v>43647</v>
      </c>
      <c r="L20" s="20" t="s">
        <v>6</v>
      </c>
      <c r="M20" s="20" t="s">
        <v>21</v>
      </c>
      <c r="N20" s="52"/>
      <c r="O20" s="20" t="s">
        <v>112</v>
      </c>
      <c r="P20" s="20" t="s">
        <v>81</v>
      </c>
      <c r="Q20" s="20" t="s">
        <v>25</v>
      </c>
      <c r="R20" s="20"/>
      <c r="S20" s="20" t="s">
        <v>361</v>
      </c>
      <c r="T20" s="20"/>
      <c r="U20" s="20" t="s">
        <v>38</v>
      </c>
      <c r="V20" s="21" t="s">
        <v>4</v>
      </c>
      <c r="W20" s="25" t="s">
        <v>298</v>
      </c>
      <c r="X20" s="25"/>
      <c r="Y20" s="26"/>
      <c r="Z20" s="26"/>
      <c r="AA20" s="26" t="s">
        <v>297</v>
      </c>
      <c r="AB20" s="26"/>
      <c r="AC20" s="20"/>
      <c r="AD20" s="20"/>
      <c r="AE20" s="20" t="s">
        <v>16</v>
      </c>
      <c r="AF20" s="21" t="s">
        <v>4</v>
      </c>
      <c r="AG20" s="28"/>
    </row>
    <row r="21" spans="1:33" s="27" customFormat="1" ht="50.25">
      <c r="A21" s="68" t="s">
        <v>90</v>
      </c>
      <c r="B21" s="19">
        <f t="shared" si="0"/>
        <v>19</v>
      </c>
      <c r="C21" s="20" t="s">
        <v>132</v>
      </c>
      <c r="D21" s="20" t="s">
        <v>40</v>
      </c>
      <c r="E21" s="20" t="s">
        <v>367</v>
      </c>
      <c r="F21" s="20" t="s">
        <v>249</v>
      </c>
      <c r="G21" s="20" t="s">
        <v>3</v>
      </c>
      <c r="H21" s="21" t="s">
        <v>114</v>
      </c>
      <c r="I21" s="22">
        <v>43265</v>
      </c>
      <c r="J21" s="20" t="s">
        <v>5</v>
      </c>
      <c r="K21" s="22">
        <v>43265</v>
      </c>
      <c r="L21" s="20" t="s">
        <v>6</v>
      </c>
      <c r="M21" s="20" t="s">
        <v>21</v>
      </c>
      <c r="N21" s="47" t="s">
        <v>27</v>
      </c>
      <c r="O21" s="20" t="s">
        <v>112</v>
      </c>
      <c r="P21" s="20" t="s">
        <v>131</v>
      </c>
      <c r="Q21" s="20" t="s">
        <v>25</v>
      </c>
      <c r="R21" s="24"/>
      <c r="S21" s="20" t="s">
        <v>250</v>
      </c>
      <c r="T21" s="20"/>
      <c r="U21" s="20" t="s">
        <v>117</v>
      </c>
      <c r="V21" s="21" t="s">
        <v>4</v>
      </c>
      <c r="W21" s="32" t="s">
        <v>251</v>
      </c>
      <c r="X21" s="32" t="s">
        <v>133</v>
      </c>
      <c r="Y21" s="26" t="s">
        <v>252</v>
      </c>
      <c r="Z21" s="33"/>
      <c r="AA21" s="43" t="s">
        <v>407</v>
      </c>
      <c r="AB21" s="26"/>
      <c r="AC21" s="20" t="s">
        <v>253</v>
      </c>
      <c r="AD21" s="20" t="s">
        <v>16</v>
      </c>
      <c r="AE21" s="20" t="s">
        <v>16</v>
      </c>
      <c r="AF21" s="21" t="s">
        <v>4</v>
      </c>
      <c r="AG21" s="28"/>
    </row>
    <row r="22" spans="1:33" s="27" customFormat="1" ht="50.25">
      <c r="A22" s="69"/>
      <c r="B22" s="19">
        <f t="shared" si="0"/>
        <v>20</v>
      </c>
      <c r="C22" s="20" t="s">
        <v>313</v>
      </c>
      <c r="D22" s="20" t="s">
        <v>95</v>
      </c>
      <c r="E22" s="20" t="s">
        <v>319</v>
      </c>
      <c r="F22" s="20" t="s">
        <v>320</v>
      </c>
      <c r="G22" s="20" t="s">
        <v>3</v>
      </c>
      <c r="H22" s="21" t="s">
        <v>114</v>
      </c>
      <c r="I22" s="22">
        <v>43647</v>
      </c>
      <c r="J22" s="20" t="s">
        <v>38</v>
      </c>
      <c r="K22" s="22">
        <v>43647</v>
      </c>
      <c r="L22" s="20" t="s">
        <v>6</v>
      </c>
      <c r="M22" s="20" t="s">
        <v>21</v>
      </c>
      <c r="N22" s="48"/>
      <c r="O22" s="20" t="s">
        <v>112</v>
      </c>
      <c r="P22" s="20" t="s">
        <v>317</v>
      </c>
      <c r="Q22" s="20" t="s">
        <v>25</v>
      </c>
      <c r="R22" s="24"/>
      <c r="S22" s="20" t="s">
        <v>250</v>
      </c>
      <c r="T22" s="20"/>
      <c r="U22" s="20" t="s">
        <v>38</v>
      </c>
      <c r="V22" s="21" t="s">
        <v>4</v>
      </c>
      <c r="W22" s="32" t="s">
        <v>402</v>
      </c>
      <c r="X22" s="32" t="s">
        <v>321</v>
      </c>
      <c r="Y22" s="26"/>
      <c r="Z22" s="33"/>
      <c r="AA22" s="43" t="s">
        <v>322</v>
      </c>
      <c r="AB22" s="26" t="s">
        <v>323</v>
      </c>
      <c r="AC22" s="20" t="s">
        <v>360</v>
      </c>
      <c r="AD22" s="20" t="s">
        <v>16</v>
      </c>
      <c r="AE22" s="20" t="s">
        <v>16</v>
      </c>
      <c r="AF22" s="21" t="s">
        <v>4</v>
      </c>
      <c r="AG22" s="28"/>
    </row>
    <row r="23" spans="1:33" s="27" customFormat="1" ht="33">
      <c r="A23" s="69"/>
      <c r="B23" s="19">
        <f t="shared" si="0"/>
        <v>21</v>
      </c>
      <c r="C23" s="20" t="s">
        <v>314</v>
      </c>
      <c r="D23" s="20" t="s">
        <v>40</v>
      </c>
      <c r="E23" s="20" t="s">
        <v>366</v>
      </c>
      <c r="F23" s="20" t="s">
        <v>316</v>
      </c>
      <c r="G23" s="20" t="s">
        <v>3</v>
      </c>
      <c r="H23" s="21" t="s">
        <v>114</v>
      </c>
      <c r="I23" s="22">
        <v>43647</v>
      </c>
      <c r="J23" s="20" t="s">
        <v>41</v>
      </c>
      <c r="K23" s="22">
        <v>43709</v>
      </c>
      <c r="L23" s="34" t="s">
        <v>219</v>
      </c>
      <c r="M23" s="20" t="s">
        <v>21</v>
      </c>
      <c r="N23" s="48"/>
      <c r="O23" s="20" t="s">
        <v>112</v>
      </c>
      <c r="P23" s="20" t="s">
        <v>318</v>
      </c>
      <c r="Q23" s="20" t="s">
        <v>25</v>
      </c>
      <c r="R23" s="24"/>
      <c r="S23" s="20" t="s">
        <v>362</v>
      </c>
      <c r="T23" s="20"/>
      <c r="U23" s="34" t="s">
        <v>41</v>
      </c>
      <c r="V23" s="21" t="s">
        <v>4</v>
      </c>
      <c r="W23" s="32" t="s">
        <v>353</v>
      </c>
      <c r="X23" s="46" t="s">
        <v>415</v>
      </c>
      <c r="Y23" s="26" t="s">
        <v>355</v>
      </c>
      <c r="Z23" s="33"/>
      <c r="AA23" s="43" t="s">
        <v>354</v>
      </c>
      <c r="AC23" s="20" t="s">
        <v>356</v>
      </c>
      <c r="AD23" s="20" t="s">
        <v>16</v>
      </c>
      <c r="AE23" s="20" t="s">
        <v>16</v>
      </c>
      <c r="AF23" s="21" t="s">
        <v>4</v>
      </c>
      <c r="AG23" s="28"/>
    </row>
    <row r="24" spans="1:33" s="27" customFormat="1" ht="33">
      <c r="A24" s="69"/>
      <c r="B24" s="19">
        <f t="shared" si="0"/>
        <v>22</v>
      </c>
      <c r="C24" s="20" t="s">
        <v>42</v>
      </c>
      <c r="D24" s="20" t="s">
        <v>17</v>
      </c>
      <c r="E24" s="20" t="s">
        <v>135</v>
      </c>
      <c r="F24" s="20" t="s">
        <v>137</v>
      </c>
      <c r="G24" s="20" t="s">
        <v>18</v>
      </c>
      <c r="H24" s="21" t="s">
        <v>114</v>
      </c>
      <c r="I24" s="22">
        <v>40360</v>
      </c>
      <c r="J24" s="20" t="s">
        <v>38</v>
      </c>
      <c r="K24" s="22">
        <v>40360</v>
      </c>
      <c r="L24" s="20" t="s">
        <v>6</v>
      </c>
      <c r="M24" s="20" t="s">
        <v>21</v>
      </c>
      <c r="N24" s="48"/>
      <c r="O24" s="20" t="s">
        <v>112</v>
      </c>
      <c r="P24" s="20" t="s">
        <v>9</v>
      </c>
      <c r="Q24" s="20" t="s">
        <v>25</v>
      </c>
      <c r="R24" s="20" t="s">
        <v>12</v>
      </c>
      <c r="S24" s="20" t="s">
        <v>123</v>
      </c>
      <c r="T24" s="20"/>
      <c r="U24" s="20" t="s">
        <v>38</v>
      </c>
      <c r="V24" s="21" t="s">
        <v>4</v>
      </c>
      <c r="W24" s="32" t="s">
        <v>127</v>
      </c>
      <c r="X24" s="32"/>
      <c r="Y24" s="26" t="s">
        <v>213</v>
      </c>
      <c r="Z24" s="33"/>
      <c r="AA24" s="43" t="s">
        <v>191</v>
      </c>
      <c r="AB24" s="26" t="s">
        <v>190</v>
      </c>
      <c r="AC24" s="20"/>
      <c r="AD24" s="20" t="s">
        <v>16</v>
      </c>
      <c r="AE24" s="20" t="s">
        <v>16</v>
      </c>
      <c r="AF24" s="21" t="s">
        <v>4</v>
      </c>
      <c r="AG24" s="28"/>
    </row>
    <row r="25" spans="1:33" s="27" customFormat="1" ht="33">
      <c r="A25" s="69"/>
      <c r="B25" s="19">
        <f t="shared" si="0"/>
        <v>23</v>
      </c>
      <c r="C25" s="20" t="s">
        <v>315</v>
      </c>
      <c r="D25" s="20" t="s">
        <v>17</v>
      </c>
      <c r="E25" s="20" t="s">
        <v>324</v>
      </c>
      <c r="F25" s="20" t="s">
        <v>325</v>
      </c>
      <c r="G25" s="20" t="s">
        <v>18</v>
      </c>
      <c r="H25" s="21" t="s">
        <v>326</v>
      </c>
      <c r="I25" s="22">
        <v>43647</v>
      </c>
      <c r="J25" s="20" t="s">
        <v>5</v>
      </c>
      <c r="K25" s="22">
        <v>43647</v>
      </c>
      <c r="L25" s="20" t="s">
        <v>6</v>
      </c>
      <c r="M25" s="20" t="s">
        <v>21</v>
      </c>
      <c r="N25" s="48"/>
      <c r="O25" s="20" t="s">
        <v>112</v>
      </c>
      <c r="P25" s="20" t="s">
        <v>79</v>
      </c>
      <c r="Q25" s="20" t="s">
        <v>20</v>
      </c>
      <c r="R25" s="20"/>
      <c r="S25" s="20" t="s">
        <v>327</v>
      </c>
      <c r="T25" s="20"/>
      <c r="U25" s="20" t="s">
        <v>117</v>
      </c>
      <c r="V25" s="21" t="s">
        <v>4</v>
      </c>
      <c r="W25" s="32" t="s">
        <v>328</v>
      </c>
      <c r="X25" s="32"/>
      <c r="Y25" s="26" t="s">
        <v>329</v>
      </c>
      <c r="Z25" s="33"/>
      <c r="AA25" s="26" t="s">
        <v>416</v>
      </c>
      <c r="AB25" s="26"/>
      <c r="AC25" s="20" t="s">
        <v>330</v>
      </c>
      <c r="AD25" s="20" t="s">
        <v>16</v>
      </c>
      <c r="AE25" s="20" t="s">
        <v>16</v>
      </c>
      <c r="AF25" s="21" t="s">
        <v>4</v>
      </c>
      <c r="AG25" s="28"/>
    </row>
    <row r="26" spans="1:33" s="27" customFormat="1" ht="66.75">
      <c r="A26" s="69"/>
      <c r="B26" s="19">
        <f t="shared" si="0"/>
        <v>24</v>
      </c>
      <c r="C26" s="20" t="s">
        <v>44</v>
      </c>
      <c r="D26" s="20" t="s">
        <v>40</v>
      </c>
      <c r="E26" s="20" t="s">
        <v>43</v>
      </c>
      <c r="F26" s="20" t="s">
        <v>365</v>
      </c>
      <c r="G26" s="20" t="s">
        <v>3</v>
      </c>
      <c r="H26" s="21" t="s">
        <v>114</v>
      </c>
      <c r="I26" s="22">
        <v>41456</v>
      </c>
      <c r="J26" s="20" t="s">
        <v>166</v>
      </c>
      <c r="K26" s="22">
        <v>43709</v>
      </c>
      <c r="L26" s="34" t="s">
        <v>219</v>
      </c>
      <c r="M26" s="20" t="s">
        <v>21</v>
      </c>
      <c r="N26" s="49"/>
      <c r="O26" s="20" t="s">
        <v>112</v>
      </c>
      <c r="P26" s="20" t="s">
        <v>9</v>
      </c>
      <c r="Q26" s="20" t="s">
        <v>25</v>
      </c>
      <c r="R26" s="20" t="s">
        <v>12</v>
      </c>
      <c r="S26" s="20" t="s">
        <v>45</v>
      </c>
      <c r="T26" s="20"/>
      <c r="U26" s="34" t="s">
        <v>166</v>
      </c>
      <c r="V26" s="21" t="s">
        <v>4</v>
      </c>
      <c r="W26" s="32" t="s">
        <v>401</v>
      </c>
      <c r="X26" s="32" t="s">
        <v>128</v>
      </c>
      <c r="Y26" s="26" t="s">
        <v>177</v>
      </c>
      <c r="Z26" s="26"/>
      <c r="AA26" s="26" t="s">
        <v>189</v>
      </c>
      <c r="AB26" s="26"/>
      <c r="AC26" s="20" t="s">
        <v>364</v>
      </c>
      <c r="AD26" s="20" t="s">
        <v>16</v>
      </c>
      <c r="AE26" s="20" t="s">
        <v>16</v>
      </c>
      <c r="AF26" s="21" t="s">
        <v>4</v>
      </c>
      <c r="AG26" s="28"/>
    </row>
    <row r="27" spans="1:33" s="27" customFormat="1" ht="50.25">
      <c r="A27" s="70" t="s">
        <v>87</v>
      </c>
      <c r="B27" s="19">
        <f t="shared" si="0"/>
        <v>25</v>
      </c>
      <c r="C27" s="20" t="s">
        <v>108</v>
      </c>
      <c r="D27" s="20" t="s">
        <v>69</v>
      </c>
      <c r="E27" s="20" t="s">
        <v>390</v>
      </c>
      <c r="F27" s="20" t="s">
        <v>391</v>
      </c>
      <c r="G27" s="20" t="s">
        <v>3</v>
      </c>
      <c r="H27" s="21" t="s">
        <v>114</v>
      </c>
      <c r="I27" s="22">
        <v>43879</v>
      </c>
      <c r="J27" s="20" t="s">
        <v>233</v>
      </c>
      <c r="K27" s="22">
        <v>43879</v>
      </c>
      <c r="L27" s="20" t="s">
        <v>6</v>
      </c>
      <c r="M27" s="20" t="s">
        <v>21</v>
      </c>
      <c r="N27" s="47" t="s">
        <v>31</v>
      </c>
      <c r="O27" s="20" t="s">
        <v>19</v>
      </c>
      <c r="P27" s="20" t="s">
        <v>84</v>
      </c>
      <c r="Q27" s="20" t="s">
        <v>25</v>
      </c>
      <c r="R27" s="20"/>
      <c r="S27" s="20" t="s">
        <v>392</v>
      </c>
      <c r="T27" s="20" t="s">
        <v>262</v>
      </c>
      <c r="U27" s="20" t="s">
        <v>233</v>
      </c>
      <c r="V27" s="21" t="s">
        <v>4</v>
      </c>
      <c r="W27" s="32" t="s">
        <v>393</v>
      </c>
      <c r="X27" s="32"/>
      <c r="Y27" s="26" t="s">
        <v>394</v>
      </c>
      <c r="Z27" s="26"/>
      <c r="AA27" s="26" t="s">
        <v>408</v>
      </c>
      <c r="AB27" s="26"/>
      <c r="AC27" s="20" t="s">
        <v>109</v>
      </c>
      <c r="AD27" s="20" t="s">
        <v>16</v>
      </c>
      <c r="AE27" s="20" t="s">
        <v>16</v>
      </c>
      <c r="AF27" s="21" t="s">
        <v>4</v>
      </c>
      <c r="AG27" s="28"/>
    </row>
    <row r="28" spans="1:33" s="27" customFormat="1" ht="33">
      <c r="A28" s="71"/>
      <c r="B28" s="19">
        <f t="shared" si="0"/>
        <v>26</v>
      </c>
      <c r="C28" s="20" t="s">
        <v>331</v>
      </c>
      <c r="D28" s="20" t="s">
        <v>0</v>
      </c>
      <c r="E28" s="20" t="s">
        <v>332</v>
      </c>
      <c r="F28" s="20" t="s">
        <v>333</v>
      </c>
      <c r="G28" s="20" t="s">
        <v>3</v>
      </c>
      <c r="H28" s="21" t="s">
        <v>114</v>
      </c>
      <c r="I28" s="22">
        <v>43647</v>
      </c>
      <c r="J28" s="20" t="s">
        <v>38</v>
      </c>
      <c r="K28" s="22">
        <v>43647</v>
      </c>
      <c r="L28" s="20" t="s">
        <v>6</v>
      </c>
      <c r="M28" s="20" t="s">
        <v>21</v>
      </c>
      <c r="N28" s="49"/>
      <c r="O28" s="20" t="s">
        <v>19</v>
      </c>
      <c r="P28" s="20" t="s">
        <v>79</v>
      </c>
      <c r="Q28" s="20" t="s">
        <v>25</v>
      </c>
      <c r="R28" s="20" t="s">
        <v>12</v>
      </c>
      <c r="S28" s="20" t="s">
        <v>334</v>
      </c>
      <c r="T28" s="20"/>
      <c r="U28" s="20" t="s">
        <v>38</v>
      </c>
      <c r="V28" s="21" t="s">
        <v>4</v>
      </c>
      <c r="W28" s="32" t="s">
        <v>335</v>
      </c>
      <c r="X28" s="32"/>
      <c r="Y28" s="26" t="s">
        <v>336</v>
      </c>
      <c r="Z28" s="26" t="s">
        <v>337</v>
      </c>
      <c r="AA28" s="26" t="s">
        <v>338</v>
      </c>
      <c r="AB28" s="26"/>
      <c r="AC28" s="20" t="s">
        <v>339</v>
      </c>
      <c r="AD28" s="20" t="s">
        <v>16</v>
      </c>
      <c r="AE28" s="20" t="s">
        <v>16</v>
      </c>
      <c r="AF28" s="21" t="s">
        <v>4</v>
      </c>
      <c r="AG28" s="28"/>
    </row>
    <row r="29" spans="1:33" s="27" customFormat="1" ht="66.75">
      <c r="A29" s="74" t="s">
        <v>88</v>
      </c>
      <c r="B29" s="19">
        <f t="shared" si="0"/>
        <v>27</v>
      </c>
      <c r="C29" s="20" t="s">
        <v>70</v>
      </c>
      <c r="D29" s="20" t="s">
        <v>97</v>
      </c>
      <c r="E29" s="20" t="s">
        <v>98</v>
      </c>
      <c r="F29" s="20" t="s">
        <v>99</v>
      </c>
      <c r="G29" s="20" t="s">
        <v>18</v>
      </c>
      <c r="H29" s="21" t="s">
        <v>114</v>
      </c>
      <c r="I29" s="22">
        <v>41786</v>
      </c>
      <c r="J29" s="20" t="s">
        <v>5</v>
      </c>
      <c r="K29" s="22">
        <v>41786</v>
      </c>
      <c r="L29" s="20" t="s">
        <v>368</v>
      </c>
      <c r="M29" s="20" t="s">
        <v>21</v>
      </c>
      <c r="N29" s="47" t="s">
        <v>88</v>
      </c>
      <c r="O29" s="20" t="s">
        <v>112</v>
      </c>
      <c r="P29" s="20" t="s">
        <v>79</v>
      </c>
      <c r="Q29" s="20" t="s">
        <v>25</v>
      </c>
      <c r="R29" s="35"/>
      <c r="S29" s="20" t="s">
        <v>107</v>
      </c>
      <c r="T29" s="20"/>
      <c r="U29" s="20" t="s">
        <v>233</v>
      </c>
      <c r="V29" s="21" t="s">
        <v>4</v>
      </c>
      <c r="W29" s="32" t="s">
        <v>129</v>
      </c>
      <c r="X29" s="32" t="s">
        <v>129</v>
      </c>
      <c r="Y29" s="26" t="s">
        <v>242</v>
      </c>
      <c r="Z29" s="26"/>
      <c r="AA29" s="26" t="s">
        <v>243</v>
      </c>
      <c r="AB29" s="26"/>
      <c r="AC29" s="20" t="s">
        <v>244</v>
      </c>
      <c r="AD29" s="20" t="s">
        <v>16</v>
      </c>
      <c r="AE29" s="20" t="s">
        <v>16</v>
      </c>
      <c r="AF29" s="21" t="s">
        <v>4</v>
      </c>
      <c r="AG29" s="28"/>
    </row>
    <row r="30" spans="1:34" s="27" customFormat="1" ht="50.25">
      <c r="A30" s="75"/>
      <c r="B30" s="19">
        <f t="shared" si="0"/>
        <v>28</v>
      </c>
      <c r="C30" s="20" t="s">
        <v>340</v>
      </c>
      <c r="D30" s="20" t="s">
        <v>341</v>
      </c>
      <c r="E30" s="20" t="s">
        <v>342</v>
      </c>
      <c r="F30" s="20" t="s">
        <v>343</v>
      </c>
      <c r="G30" s="20" t="s">
        <v>18</v>
      </c>
      <c r="H30" s="21" t="s">
        <v>114</v>
      </c>
      <c r="I30" s="22">
        <v>43647</v>
      </c>
      <c r="J30" s="20" t="s">
        <v>38</v>
      </c>
      <c r="K30" s="22">
        <v>43647</v>
      </c>
      <c r="L30" s="20" t="s">
        <v>6</v>
      </c>
      <c r="M30" s="20" t="s">
        <v>21</v>
      </c>
      <c r="N30" s="49"/>
      <c r="O30" s="20" t="s">
        <v>112</v>
      </c>
      <c r="P30" s="20" t="s">
        <v>79</v>
      </c>
      <c r="Q30" s="20" t="s">
        <v>25</v>
      </c>
      <c r="R30" s="35"/>
      <c r="S30" s="20" t="s">
        <v>107</v>
      </c>
      <c r="T30" s="20"/>
      <c r="U30" s="20" t="s">
        <v>38</v>
      </c>
      <c r="V30" s="21" t="s">
        <v>4</v>
      </c>
      <c r="W30" s="32" t="s">
        <v>344</v>
      </c>
      <c r="X30" s="32"/>
      <c r="Y30" s="26"/>
      <c r="Z30" s="26"/>
      <c r="AA30" s="26" t="s">
        <v>345</v>
      </c>
      <c r="AB30" s="26"/>
      <c r="AC30" s="20"/>
      <c r="AD30" s="20"/>
      <c r="AE30" s="20" t="s">
        <v>16</v>
      </c>
      <c r="AF30" s="21" t="s">
        <v>4</v>
      </c>
      <c r="AG30" s="28"/>
      <c r="AH30" s="27" t="s">
        <v>218</v>
      </c>
    </row>
    <row r="31" spans="1:33" s="27" customFormat="1" ht="84.75" customHeight="1">
      <c r="A31" s="76" t="s">
        <v>91</v>
      </c>
      <c r="B31" s="19">
        <f t="shared" si="0"/>
        <v>29</v>
      </c>
      <c r="C31" s="23" t="s">
        <v>35</v>
      </c>
      <c r="D31" s="20" t="s">
        <v>0</v>
      </c>
      <c r="E31" s="20" t="s">
        <v>138</v>
      </c>
      <c r="F31" s="20" t="s">
        <v>101</v>
      </c>
      <c r="G31" s="20" t="s">
        <v>3</v>
      </c>
      <c r="H31" s="21" t="s">
        <v>114</v>
      </c>
      <c r="I31" s="22">
        <v>41942</v>
      </c>
      <c r="J31" s="20" t="s">
        <v>5</v>
      </c>
      <c r="K31" s="22">
        <v>41942</v>
      </c>
      <c r="L31" s="19" t="s">
        <v>6</v>
      </c>
      <c r="M31" s="20" t="s">
        <v>7</v>
      </c>
      <c r="N31" s="47" t="s">
        <v>33</v>
      </c>
      <c r="O31" s="20" t="s">
        <v>112</v>
      </c>
      <c r="P31" s="20" t="s">
        <v>79</v>
      </c>
      <c r="Q31" s="21" t="s">
        <v>25</v>
      </c>
      <c r="R31" s="20" t="s">
        <v>12</v>
      </c>
      <c r="S31" s="23" t="s">
        <v>102</v>
      </c>
      <c r="T31" s="23"/>
      <c r="U31" s="23" t="s">
        <v>233</v>
      </c>
      <c r="V31" s="19" t="s">
        <v>4</v>
      </c>
      <c r="W31" s="32" t="s">
        <v>103</v>
      </c>
      <c r="X31" s="32"/>
      <c r="Y31" s="26" t="s">
        <v>178</v>
      </c>
      <c r="Z31" s="26"/>
      <c r="AA31" s="26" t="s">
        <v>188</v>
      </c>
      <c r="AB31" s="26"/>
      <c r="AC31" s="20" t="s">
        <v>36</v>
      </c>
      <c r="AD31" s="23" t="s">
        <v>37</v>
      </c>
      <c r="AE31" s="20" t="s">
        <v>32</v>
      </c>
      <c r="AF31" s="21" t="s">
        <v>4</v>
      </c>
      <c r="AG31" s="28"/>
    </row>
    <row r="32" spans="1:33" s="27" customFormat="1" ht="84.75" customHeight="1">
      <c r="A32" s="77"/>
      <c r="B32" s="19">
        <f t="shared" si="0"/>
        <v>30</v>
      </c>
      <c r="C32" s="23" t="s">
        <v>141</v>
      </c>
      <c r="D32" s="20" t="s">
        <v>34</v>
      </c>
      <c r="E32" s="20" t="s">
        <v>140</v>
      </c>
      <c r="F32" s="20" t="s">
        <v>217</v>
      </c>
      <c r="G32" s="20" t="s">
        <v>18</v>
      </c>
      <c r="H32" s="21" t="s">
        <v>214</v>
      </c>
      <c r="I32" s="22">
        <v>42736</v>
      </c>
      <c r="J32" s="20" t="s">
        <v>38</v>
      </c>
      <c r="K32" s="22">
        <v>42736</v>
      </c>
      <c r="L32" s="20" t="s">
        <v>6</v>
      </c>
      <c r="M32" s="20" t="s">
        <v>7</v>
      </c>
      <c r="N32" s="48"/>
      <c r="O32" s="20" t="s">
        <v>207</v>
      </c>
      <c r="P32" s="20" t="s">
        <v>79</v>
      </c>
      <c r="Q32" s="20" t="s">
        <v>25</v>
      </c>
      <c r="R32" s="20"/>
      <c r="S32" s="20" t="s">
        <v>215</v>
      </c>
      <c r="T32" s="20"/>
      <c r="U32" s="23" t="s">
        <v>38</v>
      </c>
      <c r="V32" s="19" t="s">
        <v>4</v>
      </c>
      <c r="W32" s="32" t="s">
        <v>167</v>
      </c>
      <c r="X32" s="32"/>
      <c r="Y32" s="26" t="s">
        <v>180</v>
      </c>
      <c r="Z32" s="26"/>
      <c r="AA32" s="26" t="s">
        <v>216</v>
      </c>
      <c r="AB32" s="26"/>
      <c r="AC32" s="20" t="s">
        <v>179</v>
      </c>
      <c r="AD32" s="23" t="s">
        <v>16</v>
      </c>
      <c r="AE32" s="20" t="s">
        <v>16</v>
      </c>
      <c r="AF32" s="21" t="s">
        <v>4</v>
      </c>
      <c r="AG32" s="28"/>
    </row>
    <row r="33" spans="1:33" s="27" customFormat="1" ht="84.75" customHeight="1">
      <c r="A33" s="77"/>
      <c r="B33" s="19">
        <f t="shared" si="0"/>
        <v>31</v>
      </c>
      <c r="C33" s="20" t="s">
        <v>104</v>
      </c>
      <c r="D33" s="20" t="s">
        <v>34</v>
      </c>
      <c r="E33" s="20" t="s">
        <v>395</v>
      </c>
      <c r="F33" s="20" t="s">
        <v>150</v>
      </c>
      <c r="G33" s="20" t="s">
        <v>18</v>
      </c>
      <c r="H33" s="21" t="s">
        <v>114</v>
      </c>
      <c r="I33" s="22">
        <v>43868</v>
      </c>
      <c r="J33" s="20" t="s">
        <v>5</v>
      </c>
      <c r="K33" s="22">
        <v>43868</v>
      </c>
      <c r="L33" s="20" t="s">
        <v>6</v>
      </c>
      <c r="M33" s="20" t="s">
        <v>7</v>
      </c>
      <c r="N33" s="49"/>
      <c r="O33" s="20" t="s">
        <v>112</v>
      </c>
      <c r="P33" s="20" t="s">
        <v>79</v>
      </c>
      <c r="Q33" s="20" t="s">
        <v>25</v>
      </c>
      <c r="R33" s="20"/>
      <c r="S33" s="20" t="s">
        <v>396</v>
      </c>
      <c r="T33" s="20"/>
      <c r="U33" s="20" t="s">
        <v>5</v>
      </c>
      <c r="V33" s="19" t="s">
        <v>4</v>
      </c>
      <c r="W33" s="32" t="s">
        <v>397</v>
      </c>
      <c r="X33" s="32" t="s">
        <v>398</v>
      </c>
      <c r="Y33" s="26" t="s">
        <v>399</v>
      </c>
      <c r="Z33" s="26"/>
      <c r="AA33" s="26" t="s">
        <v>400</v>
      </c>
      <c r="AB33" s="26"/>
      <c r="AC33" s="20" t="s">
        <v>261</v>
      </c>
      <c r="AD33" s="20" t="s">
        <v>105</v>
      </c>
      <c r="AE33" s="20" t="s">
        <v>105</v>
      </c>
      <c r="AF33" s="21" t="s">
        <v>105</v>
      </c>
      <c r="AG33" s="28"/>
    </row>
    <row r="34" spans="1:33" s="27" customFormat="1" ht="33">
      <c r="A34" s="63" t="s">
        <v>139</v>
      </c>
      <c r="B34" s="19">
        <f t="shared" si="0"/>
        <v>32</v>
      </c>
      <c r="C34" s="20" t="s">
        <v>412</v>
      </c>
      <c r="D34" s="20" t="s">
        <v>40</v>
      </c>
      <c r="E34" s="20" t="s">
        <v>142</v>
      </c>
      <c r="F34" s="20" t="s">
        <v>46</v>
      </c>
      <c r="G34" s="20" t="s">
        <v>3</v>
      </c>
      <c r="H34" s="21" t="s">
        <v>114</v>
      </c>
      <c r="I34" s="22">
        <v>40391</v>
      </c>
      <c r="J34" s="20" t="s">
        <v>5</v>
      </c>
      <c r="K34" s="22">
        <v>42552</v>
      </c>
      <c r="L34" s="20" t="s">
        <v>368</v>
      </c>
      <c r="M34" s="20" t="s">
        <v>21</v>
      </c>
      <c r="N34" s="47" t="s">
        <v>47</v>
      </c>
      <c r="O34" s="20" t="s">
        <v>19</v>
      </c>
      <c r="P34" s="20" t="s">
        <v>79</v>
      </c>
      <c r="Q34" s="20" t="s">
        <v>25</v>
      </c>
      <c r="R34" s="20" t="s">
        <v>12</v>
      </c>
      <c r="S34" s="20" t="s">
        <v>124</v>
      </c>
      <c r="T34" s="20"/>
      <c r="U34" s="20" t="s">
        <v>233</v>
      </c>
      <c r="V34" s="21" t="s">
        <v>4</v>
      </c>
      <c r="W34" s="32" t="s">
        <v>94</v>
      </c>
      <c r="X34" s="32"/>
      <c r="Y34" s="26" t="s">
        <v>181</v>
      </c>
      <c r="Z34" s="26"/>
      <c r="AA34" s="26" t="s">
        <v>186</v>
      </c>
      <c r="AB34" s="26"/>
      <c r="AC34" s="20" t="s">
        <v>48</v>
      </c>
      <c r="AD34" s="20" t="s">
        <v>16</v>
      </c>
      <c r="AE34" s="20" t="s">
        <v>16</v>
      </c>
      <c r="AF34" s="21" t="s">
        <v>4</v>
      </c>
      <c r="AG34" s="28"/>
    </row>
    <row r="35" spans="1:33" s="27" customFormat="1" ht="33">
      <c r="A35" s="64"/>
      <c r="B35" s="19">
        <f t="shared" si="0"/>
        <v>33</v>
      </c>
      <c r="C35" s="20" t="s">
        <v>413</v>
      </c>
      <c r="D35" s="20" t="s">
        <v>346</v>
      </c>
      <c r="E35" s="20" t="s">
        <v>347</v>
      </c>
      <c r="F35" s="20" t="s">
        <v>348</v>
      </c>
      <c r="G35" s="20" t="s">
        <v>18</v>
      </c>
      <c r="H35" s="21" t="s">
        <v>114</v>
      </c>
      <c r="I35" s="22">
        <v>43647</v>
      </c>
      <c r="J35" s="20" t="s">
        <v>38</v>
      </c>
      <c r="K35" s="22">
        <v>43647</v>
      </c>
      <c r="L35" s="20" t="s">
        <v>6</v>
      </c>
      <c r="M35" s="20" t="s">
        <v>21</v>
      </c>
      <c r="N35" s="49"/>
      <c r="O35" s="20" t="s">
        <v>19</v>
      </c>
      <c r="P35" s="20" t="s">
        <v>79</v>
      </c>
      <c r="Q35" s="20" t="s">
        <v>25</v>
      </c>
      <c r="R35" s="20"/>
      <c r="S35" s="20" t="s">
        <v>28</v>
      </c>
      <c r="T35" s="20"/>
      <c r="U35" s="20" t="s">
        <v>38</v>
      </c>
      <c r="V35" s="21" t="s">
        <v>4</v>
      </c>
      <c r="W35" s="32" t="s">
        <v>349</v>
      </c>
      <c r="X35" s="32"/>
      <c r="Y35" s="26" t="s">
        <v>350</v>
      </c>
      <c r="Z35" s="26" t="s">
        <v>182</v>
      </c>
      <c r="AA35" s="26" t="s">
        <v>351</v>
      </c>
      <c r="AB35" s="26"/>
      <c r="AC35" s="20" t="s">
        <v>352</v>
      </c>
      <c r="AD35" s="20" t="s">
        <v>16</v>
      </c>
      <c r="AE35" s="20" t="s">
        <v>16</v>
      </c>
      <c r="AF35" s="21" t="s">
        <v>4</v>
      </c>
      <c r="AG35" s="28"/>
    </row>
    <row r="36" spans="1:33" s="27" customFormat="1" ht="69">
      <c r="A36" s="36" t="s">
        <v>92</v>
      </c>
      <c r="B36" s="19">
        <f t="shared" si="0"/>
        <v>34</v>
      </c>
      <c r="C36" s="20" t="s">
        <v>50</v>
      </c>
      <c r="D36" s="20" t="s">
        <v>40</v>
      </c>
      <c r="E36" s="20" t="s">
        <v>143</v>
      </c>
      <c r="F36" s="20" t="s">
        <v>49</v>
      </c>
      <c r="G36" s="20" t="s">
        <v>3</v>
      </c>
      <c r="H36" s="21" t="s">
        <v>114</v>
      </c>
      <c r="I36" s="22">
        <v>39052</v>
      </c>
      <c r="J36" s="20" t="s">
        <v>208</v>
      </c>
      <c r="K36" s="22">
        <v>39052</v>
      </c>
      <c r="L36" s="34" t="s">
        <v>24</v>
      </c>
      <c r="M36" s="20" t="s">
        <v>21</v>
      </c>
      <c r="N36" s="20" t="s">
        <v>115</v>
      </c>
      <c r="O36" s="20" t="s">
        <v>207</v>
      </c>
      <c r="P36" s="20" t="s">
        <v>79</v>
      </c>
      <c r="Q36" s="20" t="s">
        <v>25</v>
      </c>
      <c r="R36" s="20" t="s">
        <v>12</v>
      </c>
      <c r="S36" s="20" t="s">
        <v>51</v>
      </c>
      <c r="T36" s="20"/>
      <c r="U36" s="20" t="s">
        <v>209</v>
      </c>
      <c r="V36" s="21" t="s">
        <v>4</v>
      </c>
      <c r="W36" s="32" t="s">
        <v>187</v>
      </c>
      <c r="X36" s="32" t="s">
        <v>130</v>
      </c>
      <c r="Y36" s="26" t="s">
        <v>183</v>
      </c>
      <c r="Z36" s="26"/>
      <c r="AA36" s="26" t="s">
        <v>259</v>
      </c>
      <c r="AB36" s="26"/>
      <c r="AC36" s="20" t="s">
        <v>184</v>
      </c>
      <c r="AD36" s="20" t="s">
        <v>185</v>
      </c>
      <c r="AE36" s="20" t="s">
        <v>32</v>
      </c>
      <c r="AF36" s="21" t="s">
        <v>4</v>
      </c>
      <c r="AG36" s="28"/>
    </row>
    <row r="44" ht="16.5">
      <c r="F44" s="38"/>
    </row>
    <row r="45" ht="16.5">
      <c r="F45" s="41"/>
    </row>
    <row r="46" ht="16.5">
      <c r="F46" s="38"/>
    </row>
    <row r="47" ht="16.5">
      <c r="F47" s="38"/>
    </row>
    <row r="51" ht="16.5">
      <c r="F51" s="38"/>
    </row>
    <row r="52" ht="16.5">
      <c r="F52" s="38"/>
    </row>
    <row r="53" ht="16.5">
      <c r="F53" s="38"/>
    </row>
    <row r="54" ht="16.5">
      <c r="F54" s="38"/>
    </row>
    <row r="55" ht="16.5">
      <c r="F55" s="38"/>
    </row>
    <row r="56" ht="16.5">
      <c r="F56" s="38"/>
    </row>
    <row r="57" ht="16.5">
      <c r="F57" s="38"/>
    </row>
    <row r="58" ht="16.5">
      <c r="F58" s="38"/>
    </row>
    <row r="59" ht="16.5">
      <c r="F59" s="38"/>
    </row>
    <row r="60" ht="16.5">
      <c r="F60" s="38"/>
    </row>
    <row r="61" ht="16.5">
      <c r="F61" s="38"/>
    </row>
    <row r="62" ht="16.5">
      <c r="F62" s="38"/>
    </row>
    <row r="63" ht="16.5">
      <c r="F63" s="38"/>
    </row>
    <row r="64" ht="16.5">
      <c r="F64" s="38"/>
    </row>
    <row r="65" ht="16.5">
      <c r="F65" s="38"/>
    </row>
  </sheetData>
  <sheetProtection/>
  <mergeCells count="40">
    <mergeCell ref="V1:V2"/>
    <mergeCell ref="M1:M2"/>
    <mergeCell ref="N1:N2"/>
    <mergeCell ref="O1:O2"/>
    <mergeCell ref="P1:P2"/>
    <mergeCell ref="Q1:Q2"/>
    <mergeCell ref="U1:U2"/>
    <mergeCell ref="C1:C2"/>
    <mergeCell ref="J1:J2"/>
    <mergeCell ref="K1:K2"/>
    <mergeCell ref="L1:L2"/>
    <mergeCell ref="R1:R2"/>
    <mergeCell ref="S1:S2"/>
    <mergeCell ref="A34:A35"/>
    <mergeCell ref="A17:A20"/>
    <mergeCell ref="A21:A26"/>
    <mergeCell ref="A27:A28"/>
    <mergeCell ref="A1:A2"/>
    <mergeCell ref="B1:B2"/>
    <mergeCell ref="A29:A30"/>
    <mergeCell ref="A31:A33"/>
    <mergeCell ref="A9:A16"/>
    <mergeCell ref="W1:X1"/>
    <mergeCell ref="Y1:AB1"/>
    <mergeCell ref="AC1:AF1"/>
    <mergeCell ref="A3:A8"/>
    <mergeCell ref="D1:D2"/>
    <mergeCell ref="E1:E2"/>
    <mergeCell ref="F1:F2"/>
    <mergeCell ref="G1:G2"/>
    <mergeCell ref="H1:H2"/>
    <mergeCell ref="I1:I2"/>
    <mergeCell ref="N3:N8"/>
    <mergeCell ref="N31:N33"/>
    <mergeCell ref="N34:N35"/>
    <mergeCell ref="N9:N16"/>
    <mergeCell ref="N17:N20"/>
    <mergeCell ref="N21:N26"/>
    <mergeCell ref="N27:N28"/>
    <mergeCell ref="N29:N30"/>
  </mergeCells>
  <hyperlinks>
    <hyperlink ref="W34" r:id="rId1" display="elsalvadormcpresidencia@gmail.com"/>
    <hyperlink ref="W24" r:id="rId2" display="ort.fran@gmail.com"/>
    <hyperlink ref="W31" r:id="rId3" display="mirandace@unaids.org"/>
    <hyperlink ref="W5" r:id="rId4" display="coprecoselsalvador@gmail.com"/>
    <hyperlink ref="W33" r:id="rId5" display="LCastillo@usaid.gov"/>
    <hyperlink ref="W19" r:id="rId6" display="merirray@yahoo.com"/>
    <hyperlink ref="X10" r:id="rId7" display="dorisdealvarado@gmail.com"/>
    <hyperlink ref="X19" r:id="rId8" display="mmtorquideasdelmar@yahoo.com.mx"/>
    <hyperlink ref="W36" r:id="rId9" display="malvarado@sisca.int"/>
    <hyperlink ref="X36" r:id="rId10" display="martaalicia_gcm@yahoo.com"/>
    <hyperlink ref="X29" r:id="rId11" display="asoc.elrenuevo@gmail.com"/>
    <hyperlink ref="W32" r:id="rId12" display="hernanfr@paho.org"/>
    <hyperlink ref="W17" r:id="rId13" display="karlaguevara2009@yahoo.es;"/>
    <hyperlink ref="W18" r:id="rId14" display="gescobar@comcavis.org.sv"/>
    <hyperlink ref="X18" r:id="rId15" display="comcavis@gmail.com"/>
    <hyperlink ref="W9" r:id="rId16" display="puntofocal3.els@redca.org"/>
    <hyperlink ref="X33" r:id="rId17" display="jcaceros@usaid.gov"/>
    <hyperlink ref="W3" r:id="rId18" display="anieto@salud.gob.sv"/>
    <hyperlink ref="W10" r:id="rId19" display="redsalpositiva@gmail.com"/>
    <hyperlink ref="W12" r:id="rId20" display="sohanmartinez@gmail.com"/>
    <hyperlink ref="W15" r:id="rId21" display="ronyfernandocantaderioruiz@gmail.com"/>
    <hyperlink ref="W14" r:id="rId22" display="mailto:elsalvadormcpresidencia@gmail.com"/>
    <hyperlink ref="W21" r:id="rId23" display="habelycoca25@gmail.com"/>
    <hyperlink ref="X22" r:id="rId24" display="aleslavinia.sv@gmail.com"/>
    <hyperlink ref="W28" r:id="rId25" display="mmolina@ieproes.edu.sv"/>
    <hyperlink ref="W35" r:id="rId26" display="evconstructores@yahoo.com"/>
    <hyperlink ref="W13" r:id="rId27" display="aelbanes@yahoo.com"/>
    <hyperlink ref="W29" r:id="rId28" display="asoc.elrenuevo@gmail.com"/>
    <hyperlink ref="W23" r:id="rId29" display="conamus@yahoo.com"/>
    <hyperlink ref="W6" r:id="rId30" display="dreduardozuleta@gmail.com"/>
    <hyperlink ref="W27" r:id="rId31" display="mailto:earevaloa@ujmd.edu.sv"/>
    <hyperlink ref="W4" r:id="rId32" display="josea.martinez@isss.gob.sv"/>
    <hyperlink ref="X4" r:id="rId33" display="mailto:margarita.alvarez@isss.gob.sv"/>
    <hyperlink ref="X23" r:id="rId34" display="elsalvadormcppresidencia@gmail.com"/>
    <hyperlink ref="X14" r:id="rId35" display="mailto:williamvhdez@gmail.com"/>
  </hyperlinks>
  <printOptions/>
  <pageMargins left="0.25" right="0.25" top="0.75" bottom="0.75" header="0.3" footer="0.3"/>
  <pageSetup fitToHeight="0" horizontalDpi="300" verticalDpi="300" orientation="landscape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525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140625" style="2" customWidth="1"/>
    <col min="2" max="2" width="8.140625" style="2" customWidth="1"/>
    <col min="3" max="3" width="16.421875" style="2" customWidth="1"/>
    <col min="4" max="4" width="20.7109375" style="2" customWidth="1"/>
    <col min="5" max="5" width="8.7109375" style="2" customWidth="1"/>
    <col min="6" max="6" width="9.57421875" style="2" customWidth="1"/>
    <col min="7" max="7" width="17.00390625" style="2" customWidth="1"/>
    <col min="8" max="8" width="19.7109375" style="2" customWidth="1"/>
    <col min="9" max="9" width="29.57421875" style="2" customWidth="1"/>
    <col min="10" max="10" width="48.140625" style="2" customWidth="1"/>
    <col min="11" max="11" width="16.57421875" style="2" customWidth="1"/>
    <col min="12" max="12" width="19.57421875" style="2" customWidth="1"/>
    <col min="13" max="16384" width="9.140625" style="3" customWidth="1"/>
  </cols>
  <sheetData>
    <row r="1" spans="1:14" ht="60.75" customHeight="1">
      <c r="A1" s="1" t="s">
        <v>52</v>
      </c>
      <c r="B1" s="1" t="s">
        <v>53</v>
      </c>
      <c r="C1" s="1" t="s">
        <v>54</v>
      </c>
      <c r="D1" s="1" t="s">
        <v>55</v>
      </c>
      <c r="E1" s="1" t="s">
        <v>57</v>
      </c>
      <c r="F1" s="1" t="s">
        <v>161</v>
      </c>
      <c r="G1" s="1" t="s">
        <v>155</v>
      </c>
      <c r="H1" s="1" t="s">
        <v>64</v>
      </c>
      <c r="I1" s="1" t="s">
        <v>66</v>
      </c>
      <c r="J1" s="1" t="s">
        <v>162</v>
      </c>
      <c r="K1" s="82" t="s">
        <v>157</v>
      </c>
      <c r="L1" s="82"/>
      <c r="M1" s="2"/>
      <c r="N1" s="2"/>
    </row>
    <row r="2" spans="1:14" s="9" customFormat="1" ht="29.25" customHeight="1">
      <c r="A2" s="4">
        <v>1</v>
      </c>
      <c r="B2" s="5" t="s">
        <v>0</v>
      </c>
      <c r="C2" s="5" t="s">
        <v>144</v>
      </c>
      <c r="D2" s="5" t="s">
        <v>145</v>
      </c>
      <c r="E2" s="5" t="s">
        <v>153</v>
      </c>
      <c r="F2" s="5" t="s">
        <v>8</v>
      </c>
      <c r="G2" s="10" t="s">
        <v>370</v>
      </c>
      <c r="H2" s="5" t="s">
        <v>11</v>
      </c>
      <c r="I2" s="44" t="s">
        <v>369</v>
      </c>
      <c r="J2" s="6" t="s">
        <v>221</v>
      </c>
      <c r="K2" s="11" t="s">
        <v>263</v>
      </c>
      <c r="L2" s="10" t="s">
        <v>222</v>
      </c>
      <c r="M2" s="8"/>
      <c r="N2" s="8"/>
    </row>
    <row r="3" spans="1:12" ht="29.25" customHeight="1">
      <c r="A3" s="4">
        <v>2</v>
      </c>
      <c r="B3" s="5" t="s">
        <v>134</v>
      </c>
      <c r="C3" s="5" t="s">
        <v>146</v>
      </c>
      <c r="D3" s="5" t="s">
        <v>147</v>
      </c>
      <c r="E3" s="5" t="s">
        <v>153</v>
      </c>
      <c r="F3" s="5" t="s">
        <v>8</v>
      </c>
      <c r="G3" s="7" t="s">
        <v>154</v>
      </c>
      <c r="H3" s="5" t="s">
        <v>11</v>
      </c>
      <c r="I3" s="5" t="s">
        <v>158</v>
      </c>
      <c r="J3" s="6" t="s">
        <v>163</v>
      </c>
      <c r="K3" s="11" t="s">
        <v>210</v>
      </c>
      <c r="L3" s="10" t="s">
        <v>260</v>
      </c>
    </row>
    <row r="4" spans="1:12" ht="29.25" customHeight="1">
      <c r="A4" s="4">
        <v>3</v>
      </c>
      <c r="B4" s="5" t="s">
        <v>148</v>
      </c>
      <c r="C4" s="5" t="s">
        <v>149</v>
      </c>
      <c r="D4" s="5" t="s">
        <v>150</v>
      </c>
      <c r="E4" s="5" t="s">
        <v>153</v>
      </c>
      <c r="F4" s="5" t="s">
        <v>8</v>
      </c>
      <c r="G4" s="7" t="s">
        <v>96</v>
      </c>
      <c r="H4" s="5" t="s">
        <v>11</v>
      </c>
      <c r="I4" s="5" t="s">
        <v>159</v>
      </c>
      <c r="J4" s="6" t="s">
        <v>164</v>
      </c>
      <c r="K4" s="11"/>
      <c r="L4" s="7" t="s">
        <v>212</v>
      </c>
    </row>
    <row r="5" spans="1:12" ht="29.25" customHeight="1">
      <c r="A5" s="4">
        <v>5</v>
      </c>
      <c r="B5" s="5" t="s">
        <v>40</v>
      </c>
      <c r="C5" s="5" t="s">
        <v>151</v>
      </c>
      <c r="D5" s="5" t="s">
        <v>152</v>
      </c>
      <c r="E5" s="5" t="s">
        <v>153</v>
      </c>
      <c r="F5" s="5" t="s">
        <v>8</v>
      </c>
      <c r="G5" s="10" t="s">
        <v>370</v>
      </c>
      <c r="H5" s="5" t="s">
        <v>11</v>
      </c>
      <c r="I5" s="5" t="s">
        <v>160</v>
      </c>
      <c r="J5" s="6" t="s">
        <v>165</v>
      </c>
      <c r="K5" s="11" t="s">
        <v>418</v>
      </c>
      <c r="L5" s="7" t="s">
        <v>211</v>
      </c>
    </row>
    <row r="65525" ht="14.25">
      <c r="I65525" s="5"/>
    </row>
  </sheetData>
  <sheetProtection/>
  <mergeCells count="1">
    <mergeCell ref="K1:L1"/>
  </mergeCells>
  <hyperlinks>
    <hyperlink ref="J3" r:id="rId1" display="jgaray@salud.gob.sv"/>
    <hyperlink ref="J4" r:id="rId2" display="mailto:eromerochevez@yahoo.es"/>
    <hyperlink ref="J5" r:id="rId3" display="mimcorleto@salud.gob.sv"/>
    <hyperlink ref="J2" r:id="rId4" display="gflores@salud.gob.sv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Alicia Magana</dc:creator>
  <cp:keywords/>
  <dc:description/>
  <cp:lastModifiedBy>Karla Eugenia Rivera Arévalo</cp:lastModifiedBy>
  <cp:lastPrinted>2019-07-09T22:20:47Z</cp:lastPrinted>
  <dcterms:created xsi:type="dcterms:W3CDTF">2013-04-22T13:43:49Z</dcterms:created>
  <dcterms:modified xsi:type="dcterms:W3CDTF">2020-05-05T15:54:50Z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