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Licda. Genny Fuentes\Desktop\"/>
    </mc:Choice>
  </mc:AlternateContent>
  <xr:revisionPtr revIDLastSave="0" documentId="13_ncr:1_{94EBE0F0-3C43-4113-BC6F-3C62CD5462EF}" xr6:coauthVersionLast="47" xr6:coauthVersionMax="47" xr10:uidLastSave="{00000000-0000-0000-0000-000000000000}"/>
  <bookViews>
    <workbookView xWindow="-108" yWindow="-108" windowWidth="23256" windowHeight="12576" activeTab="1" xr2:uid="{78EEF83E-937F-4822-ACA9-F04EBBE995FB}"/>
  </bookViews>
  <sheets>
    <sheet name="RESUMEN " sheetId="2" r:id="rId1"/>
    <sheet name="HPMT_PLAN_29042024" sheetId="1" r:id="rId2"/>
  </sheets>
  <externalReferences>
    <externalReference r:id="rId3"/>
  </externalReferences>
  <definedNames>
    <definedName name="_xlnm._FilterDatabase" localSheetId="1" hidden="1">HPMT_PLAN_29042024!$A$10:$AK$88</definedName>
    <definedName name="HV2S1T1C1" localSheetId="1">OFFSET([1]PMsheet!$U$1,MATCH('[1]HIV-NON-PHARMA'!$A$7&amp;'[1]HIV-NON-PHARMA'!$A$8,[1]PMsheet!$S$1:$S$5000&amp;[1]PMsheet!$T$1:$T$5000,0)-1,0,COUNTIFS([1]PMsheet!$S$1:$S$5000,'[1]HIV-NON-PHARMA'!A$7,[1]PMsheet!$T$1:$T$5000,'[1]HIV-NON-PHARMA'!$A$8),1)</definedName>
    <definedName name="HV2S1T1C2" localSheetId="1">OFFSET([1]PMsheet!$AA$1:$AA$5000,(MATCH('[1]HIV-NON-PHARMA'!$A$7&amp;'[1]HIV-NON-PHARMA'!$A$8&amp;'[1]HIV-NON-PHARMA'!$A1,[1]PMsheet!$X$1:$X$5000&amp;[1]PMsheet!$Y$1:$Y$5000&amp;[1]PMsheet!$Z$1:$Z$5000,0)-1),0,COUNTIFS([1]PMsheet!$X$1:$X$5000,'[1]HIV-NON-PHARMA'!$A$7,[1]PMsheet!$Y$1:$Y$5000,'[1]HIV-NON-PHARMA'!$A$8,[1]PMsheet!$Z$1:$Z$5000,'[1]HIV-NON-PHARMA'!$A1),)</definedName>
    <definedName name="HV2S1T1C3" localSheetId="1">OFFSET([1]PMsheet!$H$1,MATCH('[1]HIV-NON-PHARMA'!$A$7&amp;'[1]HIV-NON-PHARMA'!$A$8&amp;'[1]HIV-NON-PHARMA'!$A1&amp;'[1]HIV-NON-PHARMA'!$E1,[1]PMsheet!$B$1:$B$7291&amp;[1]PMsheet!$C$1:$C$7291&amp;[1]PMsheet!$E$1:$E$7291&amp;[1]PMsheet!$G$1:$G$7291,0)-1,0,COUNTIFS([1]PMsheet!$B$1:$B$7291,'[1]HIV-NON-PHARMA'!$A$7,[1]PMsheet!$C$1:$C$7291,'[1]HIV-NON-PHARMA'!$A$8,[1]PMsheet!$E$1:$E$7291,'[1]HIV-NON-PHARMA'!$A1,[1]PMsheet!$G$1:$G$7291,'[1]HIV-NON-PHARMA'!$E1),)</definedName>
    <definedName name="HV2S2T1C1" localSheetId="1">OFFSET([1]PMsheet!$U$1,MATCH('[1]HIV-NON-PHARMA'!$A$7&amp;'[1]HIV-NON-PHARMA'!$A$66,[1]PMsheet!$S$1:$S$5000&amp;[1]PMsheet!$T$1:$T$5000,0)-1,0,COUNTIFS([1]PMsheet!$S$1:$S$5000,'[1]HIV-NON-PHARMA'!A$7,[1]PMsheet!$T$1:$T$5000,'[1]HIV-NON-PHARMA'!$A$66),1)</definedName>
    <definedName name="HV2S2T1C2" localSheetId="1">OFFSET([1]PMsheet!$AA$1:$AA$5000,(MATCH('[1]HIV-NON-PHARMA'!$A$7&amp;'[1]HIV-NON-PHARMA'!$A$66&amp;'[1]HIV-NON-PHARMA'!$A1,[1]PMsheet!$X$1:$X$5000&amp;[1]PMsheet!$Y$1:$Y$5000&amp;[1]PMsheet!$Z$1:$Z$5000,0)-1),0,COUNTIFS([1]PMsheet!$X$1:$X$5000,'[1]HIV-NON-PHARMA'!$A$7,[1]PMsheet!$Y$1:$Y$5000,'[1]HIV-NON-PHARMA'!$A$66,[1]PMsheet!$Z$1:$Z$5000,'[1]HIV-NON-PHARMA'!$A1),)</definedName>
    <definedName name="HV2S2T1C3_1" localSheetId="1">OFFSET([1]PMsheet!$H$1,MATCH('[1]HIV-NON-PHARMA'!$A$7&amp;'[1]HIV-NON-PHARMA'!$A$66&amp;'[1]HIV-NON-PHARMA'!$A1&amp;'[1]HIV-NON-PHARMA'!$E1,[1]PMsheet!$B$1:$B$7291&amp;[1]PMsheet!$C$1:$C$7291&amp;[1]PMsheet!$E$1:$E$7291&amp;[1]PMsheet!$G$1:$G$7291,0)-1,0,COUNTIFS([1]PMsheet!$B$1:$B$7291,'[1]HIV-NON-PHARMA'!$A$7,[1]PMsheet!$C$1:$C$7291,'[1]HIV-NON-PHARMA'!$A$66,[1]PMsheet!$E$1:$E$7291,'[1]HIV-NON-PHARMA'!$A1,[1]PMsheet!$G$1:$G$7291,'[1]HIV-NON-PHARMA'!$E1),)</definedName>
    <definedName name="IMP_ST_DATE">[1]SETUP!$L$13</definedName>
    <definedName name="ML2S4T1C1" localSheetId="1">OFFSET([1]PMsheet!$U$1,MATCH('[1]HIV-NON-PHARMA'!$A$7&amp;'[1]HIV-NON-PHARMA'!$A$181,[1]PMsheet!$S$1:$S$5000&amp;[1]PMsheet!$T$1:$T$5000,0)-1,0,COUNTIFS([1]PMsheet!$S$1:$S$5000,'[1]HIV-NON-PHARMA'!$A$7,[1]PMsheet!$T$1:$T$5000,'[1]HIV-NON-PHARMA'!$A$181),1)</definedName>
    <definedName name="ML2S4T1C2" localSheetId="1">OFFSET([1]PMsheet!$AA$1:$AA$5000,(MATCH('[1]HIV-NON-PHARMA'!$A$7&amp;'[1]HIV-NON-PHARMA'!$A$181&amp;'[1]HIV-NON-PHARMA'!$A1,[1]PMsheet!$X$1:$X$5000&amp;[1]PMsheet!$Y$1:$Y$5000&amp;[1]PMsheet!$Z$1:$Z$5000,0)-1),0,COUNTIFS([1]PMsheet!$X$1:$X$5000,'[1]HIV-NON-PHARMA'!$A$7,[1]PMsheet!$Y$1:$Y$5000,'[1]HIV-NON-PHARMA'!$A$181,[1]PMsheet!$Z$1:$Z$5000,'[1]HIV-NON-PHARMA'!$A1),)</definedName>
    <definedName name="ML2S4T1C3" localSheetId="1">OFFSET([1]PMsheet!$H$1,MATCH('[1]HIV-NON-PHARMA'!$A$7&amp;'[1]HIV-NON-PHARMA'!$A$181&amp;'[1]HIV-NON-PHARMA'!$A1&amp;'[1]HIV-NON-PHARMA'!$E1,[1]PMsheet!$B$1:$B$7291&amp;[1]PMsheet!$C$1:$C$7291&amp;[1]PMsheet!$E$1:$E$7291&amp;[1]PMsheet!$G$1:$G$7291,0)-1,0,COUNTIFS([1]PMsheet!$B$1:$B$7291,'[1]HIV-NON-PHARMA'!$A$7,[1]PMsheet!$C$1:$C$7291,'[1]HIV-NON-PHARMA'!$A$181,[1]PMsheet!$E$1:$E$7291,'[1]HIV-NON-PHARMA'!$A1,[1]PMsheet!$G$1:$G$7291,'[1]HIV-NON-PHARMA'!$E1),)</definedName>
    <definedName name="ML2S6T1C1" localSheetId="1">OFFSET([1]PMsheet!$U$1,MATCH('[1]HIV-NON-PHARMA'!$A$7&amp;'[1]HIV-NON-PHARMA'!$A$295,[1]PMsheet!$S$1:$S$5000&amp;[1]PMsheet!$T$1:$T$5000,0)-1,0,COUNTIFS([1]PMsheet!$S$1:$S$5000,'[1]HIV-NON-PHARMA'!A$7,[1]PMsheet!$T$1:$T$5000,'[1]HIV-NON-PHARMA'!$A$295),1)</definedName>
    <definedName name="ML2S6T1C2" localSheetId="1">OFFSET([1]PMsheet!$AA$1:$AA$5000,(MATCH('[1]HIV-NON-PHARMA'!$A$7&amp;'[1]HIV-NON-PHARMA'!$A$295&amp;'[1]HIV-NON-PHARMA'!$A1,[1]PMsheet!$X$1:$X$5000&amp;[1]PMsheet!$Y$1:$Y$5000&amp;[1]PMsheet!$Z$1:$Z$5000,0)-1),0,COUNTIFS([1]PMsheet!$X$1:$X$5000,'[1]HIV-NON-PHARMA'!$A$7,[1]PMsheet!$Y$1:$Y$5000,'[1]HIV-NON-PHARMA'!$A$295,[1]PMsheet!$Z$1:$Z$5000,'[1]HIV-NON-PHARMA'!$A1),)</definedName>
    <definedName name="ML2S6T1C3" localSheetId="1">OFFSET([1]PMsheet!$H$1,MATCH('[1]HIV-NON-PHARMA'!$A$7&amp;'[1]HIV-NON-PHARMA'!$A$295&amp;'[1]HIV-NON-PHARMA'!$A1&amp;'[1]HIV-NON-PHARMA'!$E1,[1]PMsheet!$B$1:$B$7291&amp;[1]PMsheet!$C$1:$C$7291&amp;[1]PMsheet!$E$1:$E$7291&amp;[1]PMsheet!$G$1:$G$7291,0)-1,0,COUNTIFS([1]PMsheet!$B$1:$B$7291,'[1]HIV-NON-PHARMA'!$A$7,[1]PMsheet!$C$1:$C$7291,'[1]HIV-NON-PHARMA'!$A$295,[1]PMsheet!$E$1:$E$7291,'[1]HIV-NON-PHARMA'!$A1,[1]PMsheet!$G$1:$G$7291,'[1]HIV-NON-PHARMA'!$E1),)</definedName>
    <definedName name="PROCUREMENTENTITY">[1]LISTS!$F$3:$F$13</definedName>
  </definedNames>
  <calcPr calcId="191029"/>
  <pivotCaches>
    <pivotCache cacheId="111"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86" i="1" l="1"/>
  <c r="AG86" i="1"/>
  <c r="Z86" i="1"/>
  <c r="S86" i="1"/>
  <c r="AF87" i="1"/>
  <c r="AG87" i="1" s="1"/>
  <c r="AF85" i="1"/>
  <c r="AG85" i="1" s="1"/>
  <c r="Y87" i="1"/>
  <c r="Z87" i="1" s="1"/>
  <c r="Y85" i="1"/>
  <c r="Z85" i="1" s="1"/>
  <c r="R87" i="1"/>
  <c r="S87" i="1" s="1"/>
  <c r="R85" i="1"/>
  <c r="AF13" i="1"/>
  <c r="AG13" i="1" s="1"/>
  <c r="AF12" i="1"/>
  <c r="AG12" i="1" s="1"/>
  <c r="AF14" i="1"/>
  <c r="AG14" i="1" s="1"/>
  <c r="AF15" i="1"/>
  <c r="AG15" i="1" s="1"/>
  <c r="AF16" i="1"/>
  <c r="AG16" i="1" s="1"/>
  <c r="AF17" i="1"/>
  <c r="AG17" i="1" s="1"/>
  <c r="AF19" i="1"/>
  <c r="AG19" i="1" s="1"/>
  <c r="AF18" i="1"/>
  <c r="AG18" i="1" s="1"/>
  <c r="AF11" i="1"/>
  <c r="AG11" i="1" s="1"/>
  <c r="Y13" i="1"/>
  <c r="Z13" i="1" s="1"/>
  <c r="Y12" i="1"/>
  <c r="Z12" i="1" s="1"/>
  <c r="Y14" i="1"/>
  <c r="Z14" i="1" s="1"/>
  <c r="Y15" i="1"/>
  <c r="Z15" i="1" s="1"/>
  <c r="Y16" i="1"/>
  <c r="Z16" i="1" s="1"/>
  <c r="Y17" i="1"/>
  <c r="Z17" i="1" s="1"/>
  <c r="Y19" i="1"/>
  <c r="Z19" i="1" s="1"/>
  <c r="Y18" i="1"/>
  <c r="Z18" i="1" s="1"/>
  <c r="Y11" i="1"/>
  <c r="Z11" i="1" s="1"/>
  <c r="R11" i="1"/>
  <c r="S11" i="1" s="1"/>
  <c r="R13" i="1"/>
  <c r="R12" i="1"/>
  <c r="S12" i="1" s="1"/>
  <c r="R14" i="1"/>
  <c r="S14" i="1" s="1"/>
  <c r="R15" i="1"/>
  <c r="S15" i="1" s="1"/>
  <c r="R16" i="1"/>
  <c r="S16" i="1" s="1"/>
  <c r="R17" i="1"/>
  <c r="R19" i="1"/>
  <c r="R18" i="1"/>
  <c r="AH85" i="1" l="1"/>
  <c r="AI86" i="1"/>
  <c r="AH87" i="1"/>
  <c r="AI87" i="1"/>
  <c r="S85" i="1"/>
  <c r="AI85" i="1" s="1"/>
  <c r="AH18" i="1"/>
  <c r="AH13" i="1"/>
  <c r="AH12" i="1"/>
  <c r="AH19" i="1"/>
  <c r="AH17" i="1"/>
  <c r="AH14" i="1"/>
  <c r="S13" i="1"/>
  <c r="AI13" i="1" s="1"/>
  <c r="AI12" i="1"/>
  <c r="S18" i="1"/>
  <c r="AI18" i="1" s="1"/>
  <c r="AI14" i="1"/>
  <c r="S19" i="1"/>
  <c r="AI19" i="1" s="1"/>
  <c r="S17" i="1"/>
  <c r="AI17" i="1" s="1"/>
  <c r="AI16" i="1"/>
  <c r="AI15" i="1"/>
  <c r="AH16" i="1"/>
  <c r="AH15" i="1"/>
  <c r="AH11" i="1"/>
  <c r="AI11" i="1"/>
  <c r="AF24" i="1" l="1"/>
  <c r="AG24" i="1" s="1"/>
  <c r="AF26" i="1"/>
  <c r="AG26" i="1" s="1"/>
  <c r="AF27" i="1"/>
  <c r="AG27" i="1" s="1"/>
  <c r="AF30" i="1"/>
  <c r="AG30" i="1" s="1"/>
  <c r="AF20" i="1"/>
  <c r="AG20" i="1" s="1"/>
  <c r="AF31" i="1"/>
  <c r="AG31" i="1" s="1"/>
  <c r="AF32" i="1"/>
  <c r="AG32" i="1" s="1"/>
  <c r="AF34" i="1"/>
  <c r="AG34" i="1" s="1"/>
  <c r="AF37" i="1"/>
  <c r="AG37" i="1" s="1"/>
  <c r="AF38" i="1"/>
  <c r="AG38" i="1" s="1"/>
  <c r="AF39" i="1"/>
  <c r="AG39" i="1" s="1"/>
  <c r="AF42" i="1"/>
  <c r="AG42" i="1" s="1"/>
  <c r="AF44" i="1"/>
  <c r="AG44" i="1" s="1"/>
  <c r="AF45" i="1"/>
  <c r="AG45" i="1" s="1"/>
  <c r="AF46" i="1"/>
  <c r="AG46" i="1" s="1"/>
  <c r="AF47" i="1"/>
  <c r="AG47" i="1" s="1"/>
  <c r="AF48" i="1"/>
  <c r="AG48" i="1" s="1"/>
  <c r="AF50" i="1"/>
  <c r="AG50" i="1" s="1"/>
  <c r="AF52" i="1"/>
  <c r="AG52" i="1" s="1"/>
  <c r="AF54" i="1"/>
  <c r="AG54" i="1" s="1"/>
  <c r="AF56" i="1"/>
  <c r="AG56" i="1" s="1"/>
  <c r="AF21" i="1"/>
  <c r="AG21" i="1" s="1"/>
  <c r="AF22" i="1"/>
  <c r="AG22" i="1" s="1"/>
  <c r="AF58" i="1"/>
  <c r="AG58" i="1" s="1"/>
  <c r="AF59" i="1"/>
  <c r="AG59" i="1" s="1"/>
  <c r="AF60" i="1"/>
  <c r="AG60" i="1" s="1"/>
  <c r="AF61" i="1"/>
  <c r="AG61" i="1" s="1"/>
  <c r="AF63" i="1"/>
  <c r="AG63" i="1" s="1"/>
  <c r="AF64" i="1"/>
  <c r="AG64" i="1" s="1"/>
  <c r="AF66" i="1"/>
  <c r="AG66" i="1" s="1"/>
  <c r="AF67" i="1"/>
  <c r="AG67" i="1" s="1"/>
  <c r="AF69" i="1"/>
  <c r="AG69" i="1" s="1"/>
  <c r="AF70" i="1"/>
  <c r="AG70" i="1" s="1"/>
  <c r="AF72" i="1"/>
  <c r="AG72" i="1" s="1"/>
  <c r="AF74" i="1"/>
  <c r="AG74" i="1" s="1"/>
  <c r="AF75" i="1"/>
  <c r="AG75" i="1" s="1"/>
  <c r="AF77" i="1"/>
  <c r="AG77" i="1" s="1"/>
  <c r="AF80" i="1"/>
  <c r="AG80" i="1" s="1"/>
  <c r="AF81" i="1"/>
  <c r="AG81" i="1" s="1"/>
  <c r="AF82" i="1"/>
  <c r="AG82" i="1" s="1"/>
  <c r="AF83" i="1"/>
  <c r="AG83" i="1" s="1"/>
  <c r="AF25" i="1"/>
  <c r="AG25" i="1" s="1"/>
  <c r="AF28" i="1"/>
  <c r="AG28" i="1" s="1"/>
  <c r="AF29" i="1"/>
  <c r="AG29" i="1" s="1"/>
  <c r="AF33" i="1"/>
  <c r="AG33" i="1" s="1"/>
  <c r="AF35" i="1"/>
  <c r="AG35" i="1" s="1"/>
  <c r="AF36" i="1"/>
  <c r="AG36" i="1" s="1"/>
  <c r="AF40" i="1"/>
  <c r="AG40" i="1" s="1"/>
  <c r="AF41" i="1"/>
  <c r="AG41" i="1" s="1"/>
  <c r="AF43" i="1"/>
  <c r="AG43" i="1" s="1"/>
  <c r="AF49" i="1"/>
  <c r="AG49" i="1" s="1"/>
  <c r="AF51" i="1"/>
  <c r="AG51" i="1" s="1"/>
  <c r="AF53" i="1"/>
  <c r="AG53" i="1" s="1"/>
  <c r="AF55" i="1"/>
  <c r="AG55" i="1" s="1"/>
  <c r="AF57" i="1"/>
  <c r="AG57" i="1" s="1"/>
  <c r="AF62" i="1"/>
  <c r="AG62" i="1" s="1"/>
  <c r="AF65" i="1"/>
  <c r="AG65" i="1" s="1"/>
  <c r="AF68" i="1"/>
  <c r="AG68" i="1" s="1"/>
  <c r="AF71" i="1"/>
  <c r="AG71" i="1" s="1"/>
  <c r="AF73" i="1"/>
  <c r="AG73" i="1" s="1"/>
  <c r="AF76" i="1"/>
  <c r="AG76" i="1" s="1"/>
  <c r="AF78" i="1"/>
  <c r="AG78" i="1" s="1"/>
  <c r="AF79" i="1"/>
  <c r="AG79" i="1" s="1"/>
  <c r="AF84" i="1"/>
  <c r="AG84" i="1" s="1"/>
  <c r="AF23" i="1"/>
  <c r="AG23" i="1" s="1"/>
  <c r="Y24" i="1"/>
  <c r="Z24" i="1" s="1"/>
  <c r="Y26" i="1"/>
  <c r="Z26" i="1" s="1"/>
  <c r="Y27" i="1"/>
  <c r="Z27" i="1" s="1"/>
  <c r="Y30" i="1"/>
  <c r="Z30" i="1" s="1"/>
  <c r="Y20" i="1"/>
  <c r="Z20" i="1" s="1"/>
  <c r="Y31" i="1"/>
  <c r="Z31" i="1" s="1"/>
  <c r="Y32" i="1"/>
  <c r="Z32" i="1" s="1"/>
  <c r="Y34" i="1"/>
  <c r="Z34" i="1" s="1"/>
  <c r="Y37" i="1"/>
  <c r="Z37" i="1" s="1"/>
  <c r="Y38" i="1"/>
  <c r="Z38" i="1" s="1"/>
  <c r="Y39" i="1"/>
  <c r="Z39" i="1" s="1"/>
  <c r="Y42" i="1"/>
  <c r="Y44" i="1"/>
  <c r="Z44" i="1" s="1"/>
  <c r="Y45" i="1"/>
  <c r="Z45" i="1" s="1"/>
  <c r="Y46" i="1"/>
  <c r="Z46" i="1" s="1"/>
  <c r="Y47" i="1"/>
  <c r="Z47" i="1" s="1"/>
  <c r="Y48" i="1"/>
  <c r="Z48" i="1" s="1"/>
  <c r="Y50" i="1"/>
  <c r="Z50" i="1" s="1"/>
  <c r="Y52" i="1"/>
  <c r="Z52" i="1" s="1"/>
  <c r="Y54" i="1"/>
  <c r="Z54" i="1" s="1"/>
  <c r="Y56" i="1"/>
  <c r="Z56" i="1" s="1"/>
  <c r="Y21" i="1"/>
  <c r="Z21" i="1" s="1"/>
  <c r="Y22" i="1"/>
  <c r="Y58" i="1"/>
  <c r="Z58" i="1" s="1"/>
  <c r="Y59" i="1"/>
  <c r="Z59" i="1" s="1"/>
  <c r="Y60" i="1"/>
  <c r="Z60" i="1" s="1"/>
  <c r="Y61" i="1"/>
  <c r="Z61" i="1" s="1"/>
  <c r="Y63" i="1"/>
  <c r="Z63" i="1" s="1"/>
  <c r="Y64" i="1"/>
  <c r="Z64" i="1" s="1"/>
  <c r="Y66" i="1"/>
  <c r="Z66" i="1" s="1"/>
  <c r="Y67" i="1"/>
  <c r="Z67" i="1" s="1"/>
  <c r="Y69" i="1"/>
  <c r="Z69" i="1" s="1"/>
  <c r="Y70" i="1"/>
  <c r="Z70" i="1" s="1"/>
  <c r="Y72" i="1"/>
  <c r="Z72" i="1" s="1"/>
  <c r="Y74" i="1"/>
  <c r="Y75" i="1"/>
  <c r="Y77" i="1"/>
  <c r="Z77" i="1" s="1"/>
  <c r="Y80" i="1"/>
  <c r="Z80" i="1" s="1"/>
  <c r="Y81" i="1"/>
  <c r="Z81" i="1" s="1"/>
  <c r="Y82" i="1"/>
  <c r="Z82" i="1" s="1"/>
  <c r="Y83" i="1"/>
  <c r="Z83" i="1" s="1"/>
  <c r="Y25" i="1"/>
  <c r="Z25" i="1" s="1"/>
  <c r="Y28" i="1"/>
  <c r="Z28" i="1" s="1"/>
  <c r="Y29" i="1"/>
  <c r="Z29" i="1" s="1"/>
  <c r="Y33" i="1"/>
  <c r="Z33" i="1" s="1"/>
  <c r="Y35" i="1"/>
  <c r="Z35" i="1" s="1"/>
  <c r="Y36" i="1"/>
  <c r="Z36" i="1" s="1"/>
  <c r="Y40" i="1"/>
  <c r="Y41" i="1"/>
  <c r="Z41" i="1" s="1"/>
  <c r="Y43" i="1"/>
  <c r="Z43" i="1" s="1"/>
  <c r="Y49" i="1"/>
  <c r="Z49" i="1" s="1"/>
  <c r="Y51" i="1"/>
  <c r="Z51" i="1" s="1"/>
  <c r="Y53" i="1"/>
  <c r="Z53" i="1" s="1"/>
  <c r="Y55" i="1"/>
  <c r="Z55" i="1" s="1"/>
  <c r="Y57" i="1"/>
  <c r="Z57" i="1" s="1"/>
  <c r="Y62" i="1"/>
  <c r="Z62" i="1" s="1"/>
  <c r="Y65" i="1"/>
  <c r="Z65" i="1" s="1"/>
  <c r="Y68" i="1"/>
  <c r="Z68" i="1" s="1"/>
  <c r="Y71" i="1"/>
  <c r="Y73" i="1"/>
  <c r="Z73" i="1" s="1"/>
  <c r="Y76" i="1"/>
  <c r="Z76" i="1" s="1"/>
  <c r="Y78" i="1"/>
  <c r="Z78" i="1" s="1"/>
  <c r="Y79" i="1"/>
  <c r="Z79" i="1" s="1"/>
  <c r="Y84" i="1"/>
  <c r="Z84" i="1" s="1"/>
  <c r="Y23" i="1"/>
  <c r="Z23" i="1" s="1"/>
  <c r="R25" i="1"/>
  <c r="S25" i="1" s="1"/>
  <c r="R28" i="1"/>
  <c r="S28" i="1" s="1"/>
  <c r="R29" i="1"/>
  <c r="S29" i="1" s="1"/>
  <c r="R33" i="1"/>
  <c r="S33" i="1" s="1"/>
  <c r="R35" i="1"/>
  <c r="S35" i="1" s="1"/>
  <c r="R36" i="1"/>
  <c r="S36" i="1" s="1"/>
  <c r="R40" i="1"/>
  <c r="S40" i="1" s="1"/>
  <c r="R41" i="1"/>
  <c r="R43" i="1"/>
  <c r="R49" i="1"/>
  <c r="R51" i="1"/>
  <c r="R53" i="1"/>
  <c r="R55" i="1"/>
  <c r="R57" i="1"/>
  <c r="R62" i="1"/>
  <c r="S62" i="1" s="1"/>
  <c r="R65" i="1"/>
  <c r="S65" i="1" s="1"/>
  <c r="R68" i="1"/>
  <c r="S68" i="1" s="1"/>
  <c r="R71" i="1"/>
  <c r="S71" i="1" s="1"/>
  <c r="R73" i="1"/>
  <c r="R76" i="1"/>
  <c r="S76" i="1" s="1"/>
  <c r="R78" i="1"/>
  <c r="R79" i="1"/>
  <c r="R84" i="1"/>
  <c r="R24" i="1"/>
  <c r="R26" i="1"/>
  <c r="R27" i="1"/>
  <c r="R30" i="1"/>
  <c r="R20" i="1"/>
  <c r="R31" i="1"/>
  <c r="R32" i="1"/>
  <c r="R34" i="1"/>
  <c r="R37" i="1"/>
  <c r="R38" i="1"/>
  <c r="S38" i="1" s="1"/>
  <c r="R39" i="1"/>
  <c r="S39" i="1" s="1"/>
  <c r="R42" i="1"/>
  <c r="S42" i="1" s="1"/>
  <c r="R44" i="1"/>
  <c r="S44" i="1" s="1"/>
  <c r="R45" i="1"/>
  <c r="S45" i="1" s="1"/>
  <c r="R46" i="1"/>
  <c r="S46" i="1" s="1"/>
  <c r="R47" i="1"/>
  <c r="R48" i="1"/>
  <c r="R50" i="1"/>
  <c r="R52" i="1"/>
  <c r="R54" i="1"/>
  <c r="R56" i="1"/>
  <c r="R21" i="1"/>
  <c r="S21" i="1" s="1"/>
  <c r="R22" i="1"/>
  <c r="S22" i="1" s="1"/>
  <c r="R58" i="1"/>
  <c r="S58" i="1" s="1"/>
  <c r="R59" i="1"/>
  <c r="S59" i="1" s="1"/>
  <c r="R60" i="1"/>
  <c r="S60" i="1" s="1"/>
  <c r="R61" i="1"/>
  <c r="R63" i="1"/>
  <c r="R64" i="1"/>
  <c r="R66" i="1"/>
  <c r="R67" i="1"/>
  <c r="R69" i="1"/>
  <c r="R70" i="1"/>
  <c r="R72" i="1"/>
  <c r="R74" i="1"/>
  <c r="S74" i="1" s="1"/>
  <c r="R75" i="1"/>
  <c r="S75" i="1" s="1"/>
  <c r="R77" i="1"/>
  <c r="S77" i="1" s="1"/>
  <c r="R80" i="1"/>
  <c r="S80" i="1" s="1"/>
  <c r="R81" i="1"/>
  <c r="S81" i="1" s="1"/>
  <c r="R82" i="1"/>
  <c r="R83" i="1"/>
  <c r="R23" i="1"/>
  <c r="AH61" i="1" l="1"/>
  <c r="AH27" i="1"/>
  <c r="AH26" i="1"/>
  <c r="AG88" i="1"/>
  <c r="AH55" i="1"/>
  <c r="AH53" i="1"/>
  <c r="AH24" i="1"/>
  <c r="AH78" i="1"/>
  <c r="AH49" i="1"/>
  <c r="AH43" i="1"/>
  <c r="S24" i="1"/>
  <c r="AI24" i="1" s="1"/>
  <c r="AH84" i="1"/>
  <c r="AH73" i="1"/>
  <c r="AH41" i="1"/>
  <c r="AI59" i="1"/>
  <c r="S43" i="1"/>
  <c r="AI43" i="1" s="1"/>
  <c r="S41" i="1"/>
  <c r="AI41" i="1" s="1"/>
  <c r="AI39" i="1"/>
  <c r="AH79" i="1"/>
  <c r="AH51" i="1"/>
  <c r="AH30" i="1"/>
  <c r="AH47" i="1"/>
  <c r="AH63" i="1"/>
  <c r="AH82" i="1"/>
  <c r="S78" i="1"/>
  <c r="AI78" i="1" s="1"/>
  <c r="AH72" i="1"/>
  <c r="AH38" i="1"/>
  <c r="S73" i="1"/>
  <c r="AI73" i="1" s="1"/>
  <c r="AH70" i="1"/>
  <c r="AH56" i="1"/>
  <c r="AH37" i="1"/>
  <c r="AH69" i="1"/>
  <c r="AH54" i="1"/>
  <c r="AH34" i="1"/>
  <c r="S49" i="1"/>
  <c r="AI49" i="1" s="1"/>
  <c r="AI60" i="1"/>
  <c r="AI68" i="1"/>
  <c r="AI35" i="1"/>
  <c r="AH74" i="1"/>
  <c r="AH22" i="1"/>
  <c r="AH39" i="1"/>
  <c r="AI38" i="1"/>
  <c r="AH76" i="1"/>
  <c r="AI80" i="1"/>
  <c r="S27" i="1"/>
  <c r="AI27" i="1" s="1"/>
  <c r="Z74" i="1"/>
  <c r="AI74" i="1" s="1"/>
  <c r="AI45" i="1"/>
  <c r="AI77" i="1"/>
  <c r="AI44" i="1"/>
  <c r="S26" i="1"/>
  <c r="AI26" i="1" s="1"/>
  <c r="AH57" i="1"/>
  <c r="AI25" i="1"/>
  <c r="AI76" i="1"/>
  <c r="S72" i="1"/>
  <c r="AI72" i="1" s="1"/>
  <c r="AI46" i="1"/>
  <c r="AH60" i="1"/>
  <c r="AH59" i="1"/>
  <c r="S57" i="1"/>
  <c r="AI57" i="1" s="1"/>
  <c r="Z22" i="1"/>
  <c r="AI22" i="1" s="1"/>
  <c r="AH21" i="1"/>
  <c r="AH67" i="1"/>
  <c r="AH52" i="1"/>
  <c r="AH32" i="1"/>
  <c r="S55" i="1"/>
  <c r="AI55" i="1" s="1"/>
  <c r="AH23" i="1"/>
  <c r="AH66" i="1"/>
  <c r="AH50" i="1"/>
  <c r="AH31" i="1"/>
  <c r="S53" i="1"/>
  <c r="AI53" i="1" s="1"/>
  <c r="AI81" i="1"/>
  <c r="AI21" i="1"/>
  <c r="S61" i="1"/>
  <c r="AI61" i="1" s="1"/>
  <c r="AH83" i="1"/>
  <c r="AH64" i="1"/>
  <c r="AH48" i="1"/>
  <c r="AH20" i="1"/>
  <c r="S51" i="1"/>
  <c r="AI51" i="1" s="1"/>
  <c r="AI36" i="1"/>
  <c r="AH71" i="1"/>
  <c r="AH40" i="1"/>
  <c r="AH46" i="1"/>
  <c r="AH45" i="1"/>
  <c r="AH44" i="1"/>
  <c r="AH81" i="1"/>
  <c r="AH80" i="1"/>
  <c r="AH77" i="1"/>
  <c r="AH75" i="1"/>
  <c r="AH42" i="1"/>
  <c r="AI58" i="1"/>
  <c r="AI62" i="1"/>
  <c r="AI29" i="1"/>
  <c r="AI65" i="1"/>
  <c r="AI33" i="1"/>
  <c r="AI28" i="1"/>
  <c r="Z75" i="1"/>
  <c r="AI75" i="1" s="1"/>
  <c r="Z71" i="1"/>
  <c r="AI71" i="1" s="1"/>
  <c r="Z42" i="1"/>
  <c r="AI42" i="1" s="1"/>
  <c r="AH58" i="1"/>
  <c r="S23" i="1"/>
  <c r="S70" i="1"/>
  <c r="AI70" i="1" s="1"/>
  <c r="S56" i="1"/>
  <c r="AI56" i="1" s="1"/>
  <c r="S37" i="1"/>
  <c r="AI37" i="1" s="1"/>
  <c r="AH65" i="1"/>
  <c r="AH33" i="1"/>
  <c r="Z40" i="1"/>
  <c r="AI40" i="1" s="1"/>
  <c r="S84" i="1"/>
  <c r="AI84" i="1" s="1"/>
  <c r="S69" i="1"/>
  <c r="AI69" i="1" s="1"/>
  <c r="S54" i="1"/>
  <c r="AI54" i="1" s="1"/>
  <c r="S34" i="1"/>
  <c r="AI34" i="1" s="1"/>
  <c r="AH62" i="1"/>
  <c r="AH29" i="1"/>
  <c r="AH36" i="1"/>
  <c r="AH68" i="1"/>
  <c r="AH35" i="1"/>
  <c r="S79" i="1"/>
  <c r="AI79" i="1" s="1"/>
  <c r="S67" i="1"/>
  <c r="AI67" i="1" s="1"/>
  <c r="S52" i="1"/>
  <c r="AI52" i="1" s="1"/>
  <c r="S32" i="1"/>
  <c r="AI32" i="1" s="1"/>
  <c r="AH28" i="1"/>
  <c r="S66" i="1"/>
  <c r="AI66" i="1" s="1"/>
  <c r="S50" i="1"/>
  <c r="AI50" i="1" s="1"/>
  <c r="S31" i="1"/>
  <c r="AI31" i="1" s="1"/>
  <c r="AH25" i="1"/>
  <c r="S83" i="1"/>
  <c r="AI83" i="1" s="1"/>
  <c r="S64" i="1"/>
  <c r="AI64" i="1" s="1"/>
  <c r="S48" i="1"/>
  <c r="AI48" i="1" s="1"/>
  <c r="S20" i="1"/>
  <c r="AI20" i="1" s="1"/>
  <c r="S82" i="1"/>
  <c r="AI82" i="1" s="1"/>
  <c r="S63" i="1"/>
  <c r="AI63" i="1" s="1"/>
  <c r="S47" i="1"/>
  <c r="AI47" i="1" s="1"/>
  <c r="S30" i="1"/>
  <c r="AI30" i="1" s="1"/>
  <c r="AI23" i="1" l="1"/>
  <c r="AI88" i="1" s="1"/>
  <c r="S88" i="1"/>
  <c r="Z88" i="1"/>
</calcChain>
</file>

<file path=xl/sharedStrings.xml><?xml version="1.0" encoding="utf-8"?>
<sst xmlns="http://schemas.openxmlformats.org/spreadsheetml/2006/main" count="927" uniqueCount="200">
  <si>
    <t>Categoría de producto</t>
  </si>
  <si>
    <t>Detalles del producto</t>
  </si>
  <si>
    <t>Información adicional</t>
  </si>
  <si>
    <t>Unidad de medida</t>
  </si>
  <si>
    <t>Canal de adquisiciones</t>
  </si>
  <si>
    <t>Precio de referencia (en moneda de pago)</t>
  </si>
  <si>
    <t>Moneda en que se realiza el pago</t>
  </si>
  <si>
    <t>2025</t>
  </si>
  <si>
    <t>2026</t>
  </si>
  <si>
    <t>2027</t>
  </si>
  <si>
    <t>Total del período de subvención</t>
  </si>
  <si>
    <t>Insumo de costos</t>
  </si>
  <si>
    <t>Comentarios</t>
  </si>
  <si>
    <t xml:space="preserve">Costo unitario del año 1 </t>
  </si>
  <si>
    <t>Cantidad del trimestre 1 del año 1</t>
  </si>
  <si>
    <t>Cantidad del trimestre 2 del año 1</t>
  </si>
  <si>
    <t>Cantidad del trimestre 3 del año 1</t>
  </si>
  <si>
    <t>Cantidad del trimestre 4 del año 1</t>
  </si>
  <si>
    <t>Cantidad total del año 1</t>
  </si>
  <si>
    <t>Costo total del año 1 (en moneda de subvención -USD)</t>
  </si>
  <si>
    <t>Costo unitario del año 2</t>
  </si>
  <si>
    <t>Cantidad del trimestre 1 del año 2</t>
  </si>
  <si>
    <t>Cantidad del trimestre 2 del año 2</t>
  </si>
  <si>
    <t>Cantidad del trimestre 3 del año 2</t>
  </si>
  <si>
    <t>Cantidad del trimestre 4 del año 2</t>
  </si>
  <si>
    <t>Cantidad total del año 2</t>
  </si>
  <si>
    <t>Costo total del año 2 (en moneda de subvención -USD)</t>
  </si>
  <si>
    <t>Costo unitario del año 3</t>
  </si>
  <si>
    <t>Cantidad del trimestre 1 del año 3</t>
  </si>
  <si>
    <t>Cantidad del trimestre 2 del año 3</t>
  </si>
  <si>
    <t>Cantidad del trimestre 3 del año 3</t>
  </si>
  <si>
    <t>Cantidad del trimestre 4 del año 3</t>
  </si>
  <si>
    <t>Cantidad total del año 3</t>
  </si>
  <si>
    <t>Costo total del año 3 (en moneda de subvención -USD)</t>
  </si>
  <si>
    <t>Cantidad total</t>
  </si>
  <si>
    <t>Costo total (en moneda de subvención -USD)</t>
  </si>
  <si>
    <t>Male condoms</t>
  </si>
  <si>
    <t>Pack</t>
  </si>
  <si>
    <t>Wambo (PPM)</t>
  </si>
  <si>
    <t>USD</t>
  </si>
  <si>
    <t>5.2 Condoms - Male</t>
  </si>
  <si>
    <t>Lubricants</t>
  </si>
  <si>
    <t>5.8 Other consumables</t>
  </si>
  <si>
    <t>PR/SR</t>
  </si>
  <si>
    <t>5.4 Rapid Diagnostic Tests</t>
  </si>
  <si>
    <t>prueba no treponemica para confirmacion y diagnostico de sifilis (prueba cuantitativa) factor de empaque de 100 del RP Plan</t>
  </si>
  <si>
    <t>Bioline HIV/Syphilis Duo</t>
  </si>
  <si>
    <t>Pack of 25 Tests (06FK30)</t>
  </si>
  <si>
    <t>HIV 1/2 - Bioline 3.0 Kit</t>
  </si>
  <si>
    <t>Pack of 30 tests (03FK10)</t>
  </si>
  <si>
    <t>HIV 1/2-O - First Response HIV 1-2.0 v.3.0 Cards Kit</t>
  </si>
  <si>
    <t>Pack of 30 tests, accessories included</t>
  </si>
  <si>
    <t>HIV (self test)</t>
  </si>
  <si>
    <t>HIV: Other laboratory consumables</t>
  </si>
  <si>
    <t>Guantes CAJA DE 50 PARES del RP Plan</t>
  </si>
  <si>
    <t>EA</t>
  </si>
  <si>
    <t>CATEGORIA DE GASTOS</t>
  </si>
  <si>
    <t>5.0</t>
  </si>
  <si>
    <t>5.0 Productos sanitarios: productos no farmacéuticos</t>
  </si>
  <si>
    <t>COSTO</t>
  </si>
  <si>
    <t>Tubo plástico al vacío de (16 x 100) milímetros, con gel separador, con activador de coagulación, (tapón rojo- amarillo), capacidad 8 mililitros</t>
  </si>
  <si>
    <t>Adapatador o sujetador de plástico para tubos al vacío</t>
  </si>
  <si>
    <t>Aguja de acero inoxidable 21 g x 1 pulgada, con valvula de seguridad, para extraccion de sangre al vacio, empaque primario individual, esteril, caja 100 unidades</t>
  </si>
  <si>
    <t>Alcohol al 70% para limpieza de superficies galon</t>
  </si>
  <si>
    <t>Alcohol gel</t>
  </si>
  <si>
    <t>Alcohol Pad - paquete de 100 unidades</t>
  </si>
  <si>
    <t>Basurero para Unidades Moviles (Rojo y Negro)</t>
  </si>
  <si>
    <t xml:space="preserve">Bolsa Negra para desechos común </t>
  </si>
  <si>
    <t>Bolsas para desechos bioinfecciosos</t>
  </si>
  <si>
    <t xml:space="preserve">Equipo de Refrigeracion para conservación de reactivos </t>
  </si>
  <si>
    <t xml:space="preserve">Equipos de Congelacion para conservaciones de muestras biologicas </t>
  </si>
  <si>
    <t>gafas protectoras de policarbonato</t>
  </si>
  <si>
    <t xml:space="preserve">Gorros </t>
  </si>
  <si>
    <t xml:space="preserve">Guantes </t>
  </si>
  <si>
    <t xml:space="preserve">Jeringas </t>
  </si>
  <si>
    <t>Kit tarjetas DBS</t>
  </si>
  <si>
    <t>Lysol desinfectante</t>
  </si>
  <si>
    <t>Mascarilla tipo N95</t>
  </si>
  <si>
    <t>Micropipeta automática volumen variable de 10 a 100 ul</t>
  </si>
  <si>
    <t>Papel toalla</t>
  </si>
  <si>
    <t xml:space="preserve">Pipetas de transferencia graduadas de 3 ml </t>
  </si>
  <si>
    <t>Plumón Marcador - Caja de 10</t>
  </si>
  <si>
    <t>Pruebas A1 Rapidas Duales VIH/Syphilis. Pack de 25 //PPTO ADICIONAL PARA PRUEBAS MINSAL</t>
  </si>
  <si>
    <t>Pruebas A1 Rapidas Duales VIH/Syphilis. PLAN-SR</t>
  </si>
  <si>
    <t>Pruebas A2 venosas - Pack de 30 unidades</t>
  </si>
  <si>
    <t>Pruebas A3 venosas - Pack de 30 unidades</t>
  </si>
  <si>
    <t xml:space="preserve">Pruebas RPR (Sifilis) cardtest prueba para detección de Reaginas </t>
  </si>
  <si>
    <t>Puntas Amarillas - Set de 1,000</t>
  </si>
  <si>
    <t>recipientes para desechos cortopunzantes</t>
  </si>
  <si>
    <t xml:space="preserve">Relojes Cronómetro </t>
  </si>
  <si>
    <t xml:space="preserve">Rotador Serologico </t>
  </si>
  <si>
    <t>Solución Salina 0.85% litro</t>
  </si>
  <si>
    <t xml:space="preserve">Termómetros para equipos de refrigeración </t>
  </si>
  <si>
    <t>Torniquete o liga de hule flexible</t>
  </si>
  <si>
    <t>Triple embalaje para transporte de muestras  (Maletín isotérmico y refrigerante)</t>
  </si>
  <si>
    <t>Tubo Crioviales de 2ml.</t>
  </si>
  <si>
    <t>Tubo Crioviales de 4ml.</t>
  </si>
  <si>
    <t xml:space="preserve">Tubos de ensayo de 5 ml </t>
  </si>
  <si>
    <t xml:space="preserve">Uniforme tipo quirugico para personal de laboratorio </t>
  </si>
  <si>
    <t xml:space="preserve">UPS para mantener la carga de energia de los equipos, durante la interrupcion o cortes de energia  </t>
  </si>
  <si>
    <t xml:space="preserve">vendas autoadherible </t>
  </si>
  <si>
    <t xml:space="preserve">Alcohol Gel </t>
  </si>
  <si>
    <t>Alcohol Pad</t>
  </si>
  <si>
    <t xml:space="preserve">Bolsa Negra para Desechos comunes </t>
  </si>
  <si>
    <t xml:space="preserve">Descarte para Desecho Bioinfecciosos </t>
  </si>
  <si>
    <t>Gorros</t>
  </si>
  <si>
    <t>Guantes</t>
  </si>
  <si>
    <t>Mascarilla Tipo N95</t>
  </si>
  <si>
    <t xml:space="preserve">Papel Toalla </t>
  </si>
  <si>
    <t xml:space="preserve">Soporte de Aguja </t>
  </si>
  <si>
    <t>Tubos Crioviales 2 ml</t>
  </si>
  <si>
    <t>Tubos Crioviales 4 ml</t>
  </si>
  <si>
    <t xml:space="preserve">Vendas Autoadheribles </t>
  </si>
  <si>
    <t>IMPLENTADOR</t>
  </si>
  <si>
    <t>MINSAL</t>
  </si>
  <si>
    <t>PLAN INTERNATIONAL</t>
  </si>
  <si>
    <t>Condones masculinos - HSH</t>
  </si>
  <si>
    <t>Tubos de lubricante - HSH</t>
  </si>
  <si>
    <t>Lubricantes en sachet-  HSH</t>
  </si>
  <si>
    <t>Condones masculinos -  TG</t>
  </si>
  <si>
    <t>Tubos de lubricante - TG</t>
  </si>
  <si>
    <t>Lubricantes en sachet-  TG</t>
  </si>
  <si>
    <t>Condones masculinos - MTS</t>
  </si>
  <si>
    <t>Tubos de lubricante - MTS</t>
  </si>
  <si>
    <t>Lubricantes en sachet-  MTS</t>
  </si>
  <si>
    <t>OraQuick HIV Self-Test (Autoprueba rápida de VIH OraQuick)</t>
  </si>
  <si>
    <t>Syphilis confirmation</t>
  </si>
  <si>
    <t>Adquisición de condones masculinos, lubricantes tubo y lubricantes sachet para población HSH, TG y MTS; de acuerdo a la estimación de la meta más riesgo sustancial para la subvención 2025-2027, descontando el inventario en bodega al cierre del año 2024 y sumando 10% de margen de seguridad para contar con abastecimiento suficiente para la entrega de kit de prevención.
Meta total:
Año1: HSH 25,860; TG 1,558; MTS 15,911
Año2: HSH 26,883; TG 1,617; MTS 16,526
Año3: HSH 27,957; TG 1,617; MTS 17,172
Total: HSH 80,700; TG 4,791; MTS 49,610</t>
  </si>
  <si>
    <t>Lubricant 50 mL, water based, 50mL container</t>
  </si>
  <si>
    <t>Lubricant 4 mL, water based, Pack of 1000 sachets</t>
  </si>
  <si>
    <t>Male condom 53 mm, plain, pack of 144</t>
  </si>
  <si>
    <t>7.3 Warehouse and Storage Costs</t>
  </si>
  <si>
    <t>almacenaje y trasnporte a SR de insumo local</t>
  </si>
  <si>
    <t>almacenamiento de insumos SR</t>
  </si>
  <si>
    <t>Presupuesto asignado al SR HSH, para la ejecución de actividades durante los 3 años de la subvención. //Costo historico</t>
  </si>
  <si>
    <t>Tranposrte por distribución de insumos 5 veces al año para los 3 subreceptores por el incremento de la entrega de insumos y se necesita apoyo en la logística por el proveedor ; Se ha calculado el  promedio costo mensual de alquiler del almacen central para los condones y lubricanntes de acuerdo al historico en cada uno de los años.
Se ha considerado el almacenamiento en bodega seca externa con un costo de  $ 7.00 por tarima a   30 dias o fracción  1.00 X 1.20 X 1.80   ( estimado de 315 tarimas con la compra total  de insumos para la nueva subvencion )</t>
  </si>
  <si>
    <t>Gestión por compra de insumos de salud y pruebas, vía Wambo</t>
  </si>
  <si>
    <t>7.0</t>
  </si>
  <si>
    <t>7.0 Costos relacionados con la Gestión de Adquisiciones y Suministros (GAS)</t>
  </si>
  <si>
    <t>Se considera un costo estimado del 30% sobre la compra de insumos y pruebas de salud en el año 1 al 3, para la gestión y logística. Dicha estimación está de acuerdo al porcentaje calculado sobre las ultimas compras realizadas en el año 2023.</t>
  </si>
  <si>
    <t xml:space="preserve">Adquisición de insumos de laboratorio según cantidad de pruebas de acuerdo al Testeo de Minsal, del total de la subvención: Estimaciones de insumos y consumibles, considerando las 38 clínicas (VICITS/Amigables) para el  abastecimiento de la meta del indicador de Referencia Efectivas. </t>
  </si>
  <si>
    <t xml:space="preserve">Adaptador o sujetador de plástico para agujas con sistema de extracción de sangre al vacío, se ha estimado 6 por año </t>
  </si>
  <si>
    <t>Se ha considerado una necesidad de tubos al vacío de 16 X 100 ml, con capacidad de  8 a 10 ml, con gel separador, con activador de coagulación para el procesamiento de las pruebas reactivas por confirmar. 
En base al total de la meta de testeo:
Año1: 21,375, más el riesgo relativo 9,355 el 10% stock de seguridad 32,867
Año2: 21,457,  más el riesgo relativo 9,354 el 10% stock de seguridad 32,956
Año3: 22,096,  más el riesgo relativo 9,354 el 10% stock de seguridad 33,660
Estos serán adquiridos de forma local y se inlcuye cotizacion para este efecto.</t>
  </si>
  <si>
    <t>Se ha considerado una necesidad de alcohol al 70%, para limpieza de superficies de trabajo, 6 galones por Laboratorio.</t>
  </si>
  <si>
    <t>Se ha considerado el consumo de un Preparado de base alcoholica (alcohol gel),  6 frascos por establecimiento al año.</t>
  </si>
  <si>
    <t>Se ha considerado utilizar una toallita de algodón, paquete de 100 unidades, impreganda con alcohol al 70% por usaurio/a, más el 10 % de stock de seguridad.</t>
  </si>
  <si>
    <t>Se requiere la compra de Autoprueba Rapidas de VIH OraQuick, para las estrategias de prevencion de poblacion que no se alcanza en intervenciones comunitarias y referencias efectivas, para NAC/NAP. La estimacion es el 50% de las personas con riesgo relativo.</t>
  </si>
  <si>
    <t xml:space="preserve">Se ha considerado una necesidad de basureros negro y rojos para descarte de desechos comunes y bioinfecciosos, 12 para Unidades Móviles y 6 para laboratorios sedes. </t>
  </si>
  <si>
    <t>Se ha considerado el consumo de bolsas negras para segregación de basura común, una por jornada ( 5 a las semana).</t>
  </si>
  <si>
    <t>Se ha considerado el consumo de bolsas rojas para desechos bioinfecciosos una por jornada ( 5 a las semana).</t>
  </si>
  <si>
    <t xml:space="preserve">Se ha considerado 1 equipo de refrigeracion por laboratorio, para la conservacion de reactivos de pruebas rapidas </t>
  </si>
  <si>
    <t xml:space="preserve">Se ha considerado 1 equipo de congelacion por laboratorio, para la conservacion de muestras biologicas  </t>
  </si>
  <si>
    <t>Se ha considerado una necesidad de Gafas protectoras para el desarrollo de las jornadas en Unidad Móvil y laboratorio sede, se asignarán 3 por año.</t>
  </si>
  <si>
    <t>Se ha considerado el uso de un gorro protector descartable por jornada, 240 gorros por año por UM.</t>
  </si>
  <si>
    <t>Se ha considerado un par de guantes por usuario/as, y para realizacion de preparación de alícuotas de controles de Calidad Internos, Controle de Calidad Indirectos, Procesamiento de pruebas rapidas de VIH/Sifilis, mas el Stock de Seguridad 10%</t>
  </si>
  <si>
    <t xml:space="preserve">Se ha considerado necesidad de jeringas de 5ml, para toma de muestra de sangre venosa, en usuarios/as que presentan dificultad para canalizar con agujas de sistema de extracción al vacío, el estimado es el 5% del número de pruebas a realizar, por año </t>
  </si>
  <si>
    <t>De acuerdo al indice de positividad esperado en la realización de pruebas a nivel comunitario que realicen las Unidades Moviles en poblaciones clave, se ha considerado una necesidad de adquisición de 10 kits de tarjetas DBS papel filtro para toma de carga viral (Cotizado a $28.00 por kit en el mercado local, y como unidad minima de compra). El kit debe contener (por muestra individual):
- Tarjeta de papel perforado Munktell, Whatman 903 o Ahlstrom 226
- Lanceta retractable
- Torunda comercial con Alcohol al 70%
- Gasa seca para retiro primer gota de muestra
- Pipeta de transferencia
- Guantes libres de polvo
- Bolsa de papel encerado
- Bolsa con cierre hermético
- Desecantes e indicador de humedad según necesidad.
- 1 gradilla para secado de tarjetas DBS.
La necesidad proyectada de kits DBS en base al algoritmo nacional es minima y se espera cubrir ampliamente con los 10 kits DBS solicitados. UNA SOLA COMPRA. AÑO 1</t>
  </si>
  <si>
    <t>Se ha considerado el consumo de Lysol desinfectante para limpieza de superficies de trabajo, 3 al año por establecimiento Unidad Móvil.</t>
  </si>
  <si>
    <t>Se ha considerado el uso de 2 mascarillas de alta eficiencia certificada N95, por semana, por profesional de Unidad Móvil.</t>
  </si>
  <si>
    <t>Se ha considerado una necesidad de Micropipetas automáticas de volumen variable con capacidad de 10 a 100 ul para el procesamiento de pruebas duales por establecimiento. UNA SOLA COMPRA</t>
  </si>
  <si>
    <t xml:space="preserve">Se ha considerado una necesidad de papel toalla, dos por mes, para cada unidad movil  para limpieza de superficies y preparación de campos de trabajo, 24 rollos al año por Laboratorio </t>
  </si>
  <si>
    <t>Se ha considerado necesidad de pipetas transfer, para serparación de muestras, para su envío de Control de Calidad Indirecto (100 % CN y 2 % NR),  al LNVSP, como parte de cumplimiento de estándares de Calidad.</t>
  </si>
  <si>
    <t>Se ha considerado una necesidad de plumon marcador permanente para identificación de tubos, 6 al año por Unidad Móvil.</t>
  </si>
  <si>
    <t>Se ha considerado el uso de una punta amarilla por prueba, más stock de seguridad, para procesamiento de pruebas confirmatorias, preparación de Controles Internos y Procesamiento de páneles PEEC.</t>
  </si>
  <si>
    <t xml:space="preserve">Se ha considerado el consumo de un contenedor de paredes rígidas, para Desechos Bioinfecciosos Cortopunzantes cada 100 pruebas. </t>
  </si>
  <si>
    <t>Se ha considerado una necesidad de Rotadores serológicos para realización de confirmación con RPR a resutados Reactivos a PRS, 1 por Unidad Móvil. (una sola compra para 3 años)</t>
  </si>
  <si>
    <t xml:space="preserve">Se ha considerado una necesidad de Solución Salina para preparación de dilución en confirmaciones de Sífilis, 2 litros para cada laboratorio </t>
  </si>
  <si>
    <t>Se ha considerado la necesidad de 1 liga torniquete por mes y por establecimiento.</t>
  </si>
  <si>
    <t xml:space="preserve">3 Maletines por cada laboratorio, para transporte y almacenaje de muestras biologicas </t>
  </si>
  <si>
    <t xml:space="preserve">Se ha considerado el consumo de tubos crioviales para preparación de Controles de Calidad Internos 40 (Duales y Confirmatorias VIH) por Unidad Móvil cada 2 meses, en cumplimiento a lineamientos tecnicos para la ejecucion de pruebas rapidas de VIH. </t>
  </si>
  <si>
    <t xml:space="preserve">Se ha considerado una necesidad de crioviales de 4ml para envio de muestras a control de calidad indirecto, de acuerdo a lineamientos se debe enviar el 2% de muestras no reactivas y el 100% de muestras reactivas. </t>
  </si>
  <si>
    <t xml:space="preserve">Se ha considerado una necesidad de Tubos de ensayo de vidrio de 5 ml para la realización de dilución reactiva más de 1:32, se ha consderado 100, por laboratorio al año </t>
  </si>
  <si>
    <t xml:space="preserve">Se ha considerado el uso de 2 uniformes tipo quirurgico para personal de laboratorio, al año </t>
  </si>
  <si>
    <t>Se ha considerado utilizar una venda autoadherible por usaurio/a, más el 10 % de stock de seguridad.</t>
  </si>
  <si>
    <t xml:space="preserve">Se utilizarán para realizar pruebas confirmatorias, 1 prueba por usuario reactivo para controles de calidad interno y para programas de evaluación externa de la calidad.
Para el año 1, se cubren /// Total 399. 369 HSH, 8 MTS y 22 Mtrans, mas el uso de controles calidad internos (284) , PECC (10)  y Control de calidad pre distribucion (25), Repetidas por discrodancia (30). </t>
  </si>
  <si>
    <t xml:space="preserve">Se utilizarán para realizar pruebas confirmatorias, 1 prueba por usuario reactivo de baja prevalencia,  para controles de calidad interno y para programas de evaluación externa de la calidad. Poblacion de Baja Prevalencia MTS (8). Controles de Calidad Internos (48), PEEC (10) Control Pre Distribucion (25).   </t>
  </si>
  <si>
    <t xml:space="preserve">Se ha estaimado de acuerdo a la prevalencia de sifilis el 6% MTS, HSH, 21%, Mtras, 32%. Informe Epidemilogico VICITS 2023 </t>
  </si>
  <si>
    <r>
      <rPr>
        <b/>
        <sz val="12"/>
        <color rgb="FF000000"/>
        <rFont val="Calibri Light"/>
        <family val="1"/>
        <scheme val="major"/>
      </rPr>
      <t>COMPRA DE PRUEBAS MINSAL//</t>
    </r>
    <r>
      <rPr>
        <sz val="12"/>
        <color rgb="FF000000"/>
        <rFont val="Calibri Light"/>
        <family val="1"/>
        <scheme val="major"/>
      </rPr>
      <t xml:space="preserve">Se ha considerado el total de la meta para el indicador de testeo PLAN-SR , más 10% de Stock de seguridad  por cada año, para el uso de Controles Internos, Programas de Evaluacion Externa de la Calidad.
Meta total: 
</t>
    </r>
    <r>
      <rPr>
        <b/>
        <sz val="12"/>
        <color rgb="FF000000"/>
        <rFont val="Calibri Light"/>
        <family val="1"/>
        <scheme val="major"/>
      </rPr>
      <t>Año1: 44,392; Año2: 45,147; Año3: 46,524.</t>
    </r>
    <r>
      <rPr>
        <sz val="12"/>
        <color rgb="FF000000"/>
        <rFont val="Calibri Light"/>
        <family val="1"/>
        <scheme val="major"/>
      </rPr>
      <t xml:space="preserve"> La adquisición de pruebas se distribuye de la siguiente manera:
Año1: 47,895 que incluye el 10% de stock de seguridad, 601 Pack
Año2: 48,728 que incluye el 10% de stock de seguridad 632 Pack
Año3: 50,241 que incluye el 10% de stock de seguridad 663 Pack
</t>
    </r>
    <r>
      <rPr>
        <b/>
        <sz val="12"/>
        <color rgb="FF000000"/>
        <rFont val="Calibri Light"/>
        <family val="1"/>
        <scheme val="major"/>
      </rPr>
      <t>Total: 148,864 pruebas a adquirir para la subvención 2025-2027</t>
    </r>
    <r>
      <rPr>
        <sz val="12"/>
        <color rgb="FF000000"/>
        <rFont val="Calibri Light"/>
        <family val="1"/>
        <scheme val="major"/>
      </rPr>
      <t xml:space="preserve">
Cotizacion local </t>
    </r>
  </si>
  <si>
    <t>DISTRIBUCION</t>
  </si>
  <si>
    <t>SR-HSH</t>
  </si>
  <si>
    <t>LP</t>
  </si>
  <si>
    <t>Total general</t>
  </si>
  <si>
    <t>Suma de Costo total del año 1 (en moneda de subvención -USD)</t>
  </si>
  <si>
    <t>Suma de Costo total del año 2 (en moneda de subvención -USD)</t>
  </si>
  <si>
    <t>Suma de Costo total (en moneda de subvención -USD)</t>
  </si>
  <si>
    <t>Suma de Costo total del año 3 (en moneda de subvención -USD)</t>
  </si>
  <si>
    <t>PRESUPUESTO POR LINEA PRESUPUESTARIA (DB)</t>
  </si>
  <si>
    <t>PRESUPUESTO CATEGORIA DE COSTOS (DB)</t>
  </si>
  <si>
    <t>Componente (enfermedad):</t>
  </si>
  <si>
    <t>VIH/SIDA</t>
  </si>
  <si>
    <t>País / Solicitante:</t>
  </si>
  <si>
    <t>El Salvador</t>
  </si>
  <si>
    <t>Receptor Principal</t>
  </si>
  <si>
    <t>Ministry of Health of the Republic of El Salvador</t>
  </si>
  <si>
    <t>Nombre de la solicitud/subvención</t>
  </si>
  <si>
    <t>FR1732-SLV-H</t>
  </si>
  <si>
    <t>Fecha de inicio del período de ejecución</t>
  </si>
  <si>
    <t>Fecha final del período de ejecución</t>
  </si>
  <si>
    <t>Plan Internacional, Inc</t>
  </si>
  <si>
    <t>Moneda de la subvención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</si>
</sst>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_-;\-&quot;$&quot;* #,##0_-;_-&quot;$&quot;* &quot;-&quot;??_-;_-@_-"/>
  </numFmts>
  <fonts count="11" x14ac:knownFonts="1">
    <font>
      <sz val="11"/>
      <color theme="1"/>
      <name val="Calibri"/>
      <family val="2"/>
      <scheme val="minor"/>
    </font>
    <font>
      <b/>
      <sz val="11"/>
      <color theme="1"/>
      <name val="Calibri"/>
      <family val="2"/>
      <scheme val="minor"/>
    </font>
    <font>
      <sz val="12"/>
      <name val="Calibri Light"/>
      <family val="1"/>
      <scheme val="major"/>
    </font>
    <font>
      <sz val="12"/>
      <color rgb="FF000000"/>
      <name val="Calibri Light"/>
      <family val="1"/>
      <scheme val="major"/>
    </font>
    <font>
      <sz val="12"/>
      <color theme="1"/>
      <name val="Calibri Light"/>
      <family val="1"/>
      <scheme val="major"/>
    </font>
    <font>
      <b/>
      <sz val="12"/>
      <color rgb="FF000000"/>
      <name val="Calibri Light"/>
      <family val="1"/>
      <scheme val="major"/>
    </font>
    <font>
      <sz val="11"/>
      <color theme="1"/>
      <name val="Calibri"/>
      <family val="2"/>
      <scheme val="minor"/>
    </font>
    <font>
      <b/>
      <sz val="11"/>
      <color theme="1"/>
      <name val="Arial"/>
      <family val="2"/>
    </font>
    <font>
      <sz val="11"/>
      <color theme="1"/>
      <name val="Arial"/>
      <family val="2"/>
    </font>
    <font>
      <b/>
      <sz val="9"/>
      <color theme="1"/>
      <name val="Arial"/>
      <family val="2"/>
    </font>
    <font>
      <sz val="9"/>
      <color theme="1"/>
      <name val="Arial"/>
      <family val="2"/>
    </font>
  </fonts>
  <fills count="6">
    <fill>
      <patternFill patternType="none"/>
    </fill>
    <fill>
      <patternFill patternType="gray125"/>
    </fill>
    <fill>
      <patternFill patternType="solid">
        <fgColor theme="8" tint="0.39997558519241921"/>
        <bgColor indexed="64"/>
      </patternFill>
    </fill>
    <fill>
      <patternFill patternType="solid">
        <fgColor theme="4" tint="0.59999389629810485"/>
        <bgColor indexed="64"/>
      </patternFill>
    </fill>
    <fill>
      <patternFill patternType="solid">
        <fgColor rgb="FF8294FB"/>
        <bgColor indexed="64"/>
      </patternFill>
    </fill>
    <fill>
      <patternFill patternType="solid">
        <fgColor rgb="FFA6A6A6"/>
        <bgColor indexed="64"/>
      </patternFill>
    </fill>
  </fills>
  <borders count="20">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diagonal/>
    </border>
  </borders>
  <cellStyleXfs count="2">
    <xf numFmtId="0" fontId="0" fillId="0" borderId="0"/>
    <xf numFmtId="44" fontId="6" fillId="0" borderId="0" applyFont="0" applyFill="0" applyBorder="0" applyAlignment="0" applyProtection="0"/>
  </cellStyleXfs>
  <cellXfs count="87">
    <xf numFmtId="0" fontId="0" fillId="0" borderId="0" xfId="0"/>
    <xf numFmtId="0" fontId="0" fillId="0" borderId="0" xfId="0" applyAlignment="1">
      <alignment wrapText="1"/>
    </xf>
    <xf numFmtId="0" fontId="0" fillId="0" borderId="0" xfId="0" applyAlignment="1">
      <alignment horizontal="center" wrapText="1"/>
    </xf>
    <xf numFmtId="0" fontId="1" fillId="0" borderId="0" xfId="0" applyFont="1" applyAlignment="1">
      <alignment vertical="center" wrapText="1"/>
    </xf>
    <xf numFmtId="44" fontId="0" fillId="0" borderId="0" xfId="0" applyNumberFormat="1" applyAlignment="1">
      <alignment wrapText="1"/>
    </xf>
    <xf numFmtId="1" fontId="0" fillId="0" borderId="0" xfId="0" applyNumberFormat="1" applyAlignment="1">
      <alignment wrapText="1"/>
    </xf>
    <xf numFmtId="164" fontId="0" fillId="0" borderId="0" xfId="0" applyNumberFormat="1" applyAlignment="1">
      <alignment wrapText="1"/>
    </xf>
    <xf numFmtId="44" fontId="1" fillId="2" borderId="2" xfId="0" applyNumberFormat="1" applyFont="1" applyFill="1" applyBorder="1" applyAlignment="1">
      <alignment vertical="center" wrapText="1"/>
    </xf>
    <xf numFmtId="1" fontId="1" fillId="2" borderId="2" xfId="0" applyNumberFormat="1" applyFont="1" applyFill="1" applyBorder="1" applyAlignment="1">
      <alignment vertical="center" wrapText="1"/>
    </xf>
    <xf numFmtId="164" fontId="1" fillId="2" borderId="2" xfId="0" applyNumberFormat="1" applyFont="1" applyFill="1" applyBorder="1" applyAlignment="1">
      <alignment vertical="center" wrapText="1"/>
    </xf>
    <xf numFmtId="0" fontId="0" fillId="0" borderId="2" xfId="0" applyBorder="1"/>
    <xf numFmtId="0" fontId="0" fillId="0" borderId="2" xfId="0" applyBorder="1" applyAlignment="1">
      <alignment wrapText="1"/>
    </xf>
    <xf numFmtId="44" fontId="0" fillId="0" borderId="2" xfId="0" applyNumberFormat="1" applyBorder="1" applyAlignment="1">
      <alignment wrapText="1"/>
    </xf>
    <xf numFmtId="1" fontId="0" fillId="0" borderId="2" xfId="0" applyNumberFormat="1" applyBorder="1" applyAlignment="1">
      <alignment wrapText="1"/>
    </xf>
    <xf numFmtId="44" fontId="0" fillId="0" borderId="2" xfId="0" applyNumberFormat="1" applyBorder="1"/>
    <xf numFmtId="1" fontId="0" fillId="0" borderId="2" xfId="0" applyNumberFormat="1" applyBorder="1"/>
    <xf numFmtId="164" fontId="0" fillId="0" borderId="2" xfId="0" applyNumberFormat="1" applyBorder="1" applyAlignment="1">
      <alignment wrapText="1"/>
    </xf>
    <xf numFmtId="0" fontId="0" fillId="0" borderId="2" xfId="0" applyBorder="1" applyAlignment="1">
      <alignment horizontal="center" wrapText="1"/>
    </xf>
    <xf numFmtId="49" fontId="2" fillId="0" borderId="2" xfId="0" applyNumberFormat="1" applyFont="1" applyBorder="1" applyAlignment="1">
      <alignment horizontal="center" vertical="center"/>
    </xf>
    <xf numFmtId="1" fontId="2" fillId="0" borderId="2" xfId="0" applyNumberFormat="1" applyFont="1" applyBorder="1" applyAlignment="1">
      <alignment vertical="center" wrapText="1"/>
    </xf>
    <xf numFmtId="0" fontId="2" fillId="0" borderId="2" xfId="0" applyFont="1" applyBorder="1" applyAlignment="1">
      <alignment vertical="center" wrapText="1"/>
    </xf>
    <xf numFmtId="49" fontId="0" fillId="0" borderId="2" xfId="0" applyNumberFormat="1" applyBorder="1" applyAlignment="1">
      <alignment horizontal="center"/>
    </xf>
    <xf numFmtId="49" fontId="0" fillId="0" borderId="0" xfId="0" applyNumberFormat="1" applyAlignment="1">
      <alignment horizontal="center"/>
    </xf>
    <xf numFmtId="0" fontId="0" fillId="0" borderId="3" xfId="0" applyBorder="1" applyAlignment="1">
      <alignment wrapText="1"/>
    </xf>
    <xf numFmtId="44" fontId="1" fillId="2" borderId="8" xfId="0" applyNumberFormat="1" applyFont="1" applyFill="1" applyBorder="1" applyAlignment="1">
      <alignment vertical="center" wrapText="1"/>
    </xf>
    <xf numFmtId="164" fontId="1" fillId="2" borderId="9" xfId="0" applyNumberFormat="1" applyFont="1" applyFill="1" applyBorder="1" applyAlignment="1">
      <alignment vertical="center" wrapText="1"/>
    </xf>
    <xf numFmtId="44" fontId="0" fillId="0" borderId="8" xfId="0" applyNumberFormat="1" applyBorder="1" applyAlignment="1">
      <alignment wrapText="1"/>
    </xf>
    <xf numFmtId="44" fontId="0" fillId="0" borderId="9" xfId="0" applyNumberFormat="1" applyBorder="1" applyAlignment="1">
      <alignment wrapText="1"/>
    </xf>
    <xf numFmtId="164" fontId="0" fillId="0" borderId="9" xfId="0" applyNumberFormat="1" applyBorder="1" applyAlignment="1">
      <alignment wrapText="1"/>
    </xf>
    <xf numFmtId="1" fontId="1" fillId="2" borderId="4" xfId="0" applyNumberFormat="1" applyFont="1" applyFill="1" applyBorder="1" applyAlignment="1">
      <alignment horizontal="center" vertical="center" wrapText="1"/>
    </xf>
    <xf numFmtId="1" fontId="0" fillId="0" borderId="4" xfId="0" applyNumberFormat="1" applyBorder="1" applyAlignment="1">
      <alignment wrapText="1"/>
    </xf>
    <xf numFmtId="1" fontId="0" fillId="0" borderId="4" xfId="0" applyNumberFormat="1" applyBorder="1"/>
    <xf numFmtId="0" fontId="3" fillId="0" borderId="1" xfId="0" applyFont="1" applyBorder="1" applyAlignment="1">
      <alignment vertical="center" wrapText="1"/>
    </xf>
    <xf numFmtId="0" fontId="3" fillId="0" borderId="1" xfId="0" applyFont="1" applyBorder="1" applyAlignment="1">
      <alignment wrapText="1"/>
    </xf>
    <xf numFmtId="0" fontId="3" fillId="0" borderId="2" xfId="0" applyFont="1" applyBorder="1" applyAlignment="1">
      <alignment wrapText="1"/>
    </xf>
    <xf numFmtId="0" fontId="0" fillId="0" borderId="1" xfId="0" applyBorder="1" applyAlignment="1">
      <alignment wrapText="1"/>
    </xf>
    <xf numFmtId="0" fontId="4" fillId="0" borderId="2" xfId="0" applyFont="1" applyBorder="1" applyAlignment="1">
      <alignment vertical="top" wrapText="1"/>
    </xf>
    <xf numFmtId="44" fontId="0" fillId="3" borderId="2" xfId="1" applyFont="1" applyFill="1" applyBorder="1" applyAlignment="1">
      <alignment horizontal="center" vertical="center"/>
    </xf>
    <xf numFmtId="44" fontId="0" fillId="3" borderId="2" xfId="1" applyFont="1" applyFill="1" applyBorder="1" applyAlignment="1">
      <alignment horizontal="center" vertical="center" wrapText="1"/>
    </xf>
    <xf numFmtId="44" fontId="0" fillId="3" borderId="2" xfId="1" applyFont="1" applyFill="1" applyBorder="1" applyAlignment="1">
      <alignment vertical="center" wrapText="1"/>
    </xf>
    <xf numFmtId="44" fontId="0" fillId="3" borderId="2" xfId="1" applyFont="1" applyFill="1" applyBorder="1" applyAlignment="1">
      <alignment vertical="center"/>
    </xf>
    <xf numFmtId="44" fontId="1" fillId="3" borderId="2" xfId="1" applyFont="1" applyFill="1" applyBorder="1" applyAlignment="1">
      <alignment vertical="center" wrapText="1"/>
    </xf>
    <xf numFmtId="49" fontId="1" fillId="2" borderId="2" xfId="0" applyNumberFormat="1" applyFont="1" applyFill="1" applyBorder="1" applyAlignment="1">
      <alignment vertical="center" wrapText="1"/>
    </xf>
    <xf numFmtId="0" fontId="1" fillId="2" borderId="2" xfId="0" applyFont="1" applyFill="1" applyBorder="1" applyAlignment="1">
      <alignment vertical="center" wrapText="1"/>
    </xf>
    <xf numFmtId="0" fontId="1" fillId="2" borderId="14" xfId="0" applyFont="1" applyFill="1" applyBorder="1" applyAlignment="1">
      <alignment vertical="center" wrapText="1"/>
    </xf>
    <xf numFmtId="0" fontId="1" fillId="2" borderId="3" xfId="0" applyFont="1" applyFill="1" applyBorder="1" applyAlignment="1">
      <alignment vertical="center" wrapText="1"/>
    </xf>
    <xf numFmtId="0" fontId="1" fillId="2" borderId="0" xfId="0" applyFont="1" applyFill="1" applyAlignment="1">
      <alignment vertical="center" wrapText="1"/>
    </xf>
    <xf numFmtId="0" fontId="0" fillId="0" borderId="0" xfId="0" applyAlignment="1">
      <alignment horizontal="left"/>
    </xf>
    <xf numFmtId="44" fontId="0" fillId="0" borderId="0" xfId="1" applyFont="1"/>
    <xf numFmtId="0" fontId="1" fillId="2" borderId="15" xfId="0" applyFont="1" applyFill="1" applyBorder="1" applyAlignment="1">
      <alignment vertical="center" wrapText="1"/>
    </xf>
    <xf numFmtId="0" fontId="1" fillId="2" borderId="16" xfId="0" applyFont="1" applyFill="1" applyBorder="1" applyAlignment="1">
      <alignment vertical="center" wrapText="1"/>
    </xf>
    <xf numFmtId="49" fontId="1" fillId="2" borderId="2" xfId="0" applyNumberFormat="1" applyFont="1" applyFill="1" applyBorder="1" applyAlignment="1">
      <alignment horizontal="center" vertical="center" wrapText="1"/>
    </xf>
    <xf numFmtId="0" fontId="1" fillId="2" borderId="0" xfId="0" applyFont="1" applyFill="1" applyAlignment="1">
      <alignment horizontal="center" wrapText="1"/>
    </xf>
    <xf numFmtId="0" fontId="0" fillId="0" borderId="2" xfId="0" applyBorder="1" applyAlignment="1">
      <alignment horizontal="center"/>
    </xf>
    <xf numFmtId="44" fontId="0" fillId="3" borderId="2" xfId="1" applyFont="1" applyFill="1" applyBorder="1" applyAlignment="1">
      <alignment horizontal="center"/>
    </xf>
    <xf numFmtId="0" fontId="0" fillId="0" borderId="0" xfId="0" applyAlignment="1">
      <alignment horizontal="center"/>
    </xf>
    <xf numFmtId="44" fontId="1" fillId="0" borderId="2" xfId="0" applyNumberFormat="1" applyFont="1" applyBorder="1"/>
    <xf numFmtId="164" fontId="1" fillId="0" borderId="2" xfId="0" applyNumberFormat="1" applyFont="1" applyBorder="1"/>
    <xf numFmtId="164" fontId="1" fillId="0" borderId="2" xfId="0" applyNumberFormat="1" applyFont="1" applyBorder="1" applyAlignment="1">
      <alignment wrapText="1"/>
    </xf>
    <xf numFmtId="164" fontId="1" fillId="0" borderId="0" xfId="0" applyNumberFormat="1" applyFont="1" applyAlignment="1">
      <alignment wrapText="1"/>
    </xf>
    <xf numFmtId="44" fontId="0" fillId="0" borderId="0" xfId="0" applyNumberFormat="1"/>
    <xf numFmtId="3" fontId="8" fillId="5" borderId="6" xfId="0" applyNumberFormat="1" applyFont="1" applyFill="1" applyBorder="1" applyAlignment="1">
      <alignment horizontal="center" vertical="center" wrapText="1"/>
    </xf>
    <xf numFmtId="3" fontId="8" fillId="5" borderId="2" xfId="0" applyNumberFormat="1" applyFont="1" applyFill="1" applyBorder="1" applyAlignment="1">
      <alignment horizontal="center" vertical="center" wrapText="1"/>
    </xf>
    <xf numFmtId="15" fontId="8" fillId="5" borderId="2" xfId="0" applyNumberFormat="1" applyFont="1" applyFill="1" applyBorder="1" applyAlignment="1">
      <alignment horizontal="center" vertical="center" wrapText="1"/>
    </xf>
    <xf numFmtId="3" fontId="8" fillId="5" borderId="17" xfId="0" applyNumberFormat="1" applyFont="1" applyFill="1" applyBorder="1" applyAlignment="1">
      <alignment horizontal="center" vertical="center" wrapText="1"/>
    </xf>
    <xf numFmtId="0" fontId="7" fillId="0" borderId="0" xfId="0" applyFont="1" applyAlignment="1">
      <alignment vertical="center" wrapText="1"/>
    </xf>
    <xf numFmtId="3" fontId="8" fillId="0" borderId="0" xfId="0" applyNumberFormat="1" applyFont="1" applyAlignment="1">
      <alignment horizontal="center" vertical="center" wrapText="1"/>
    </xf>
    <xf numFmtId="0" fontId="0" fillId="0" borderId="0" xfId="0" applyAlignment="1">
      <alignment horizontal="left" wrapText="1"/>
    </xf>
    <xf numFmtId="0" fontId="1" fillId="0" borderId="0" xfId="0" pivotButton="1" applyFont="1" applyAlignment="1">
      <alignment horizontal="center" vertical="center" wrapText="1"/>
    </xf>
    <xf numFmtId="0" fontId="1" fillId="0" borderId="0" xfId="0" applyFont="1" applyAlignment="1">
      <alignment horizontal="center" wrapText="1"/>
    </xf>
    <xf numFmtId="0" fontId="7" fillId="0" borderId="19" xfId="0" applyFont="1" applyBorder="1" applyAlignment="1">
      <alignment vertical="center" wrapText="1"/>
    </xf>
    <xf numFmtId="0" fontId="9" fillId="4" borderId="11" xfId="0" applyFont="1" applyFill="1" applyBorder="1" applyAlignment="1">
      <alignment vertical="center" wrapText="1"/>
    </xf>
    <xf numFmtId="3" fontId="10" fillId="5" borderId="6" xfId="0" applyNumberFormat="1" applyFont="1" applyFill="1" applyBorder="1" applyAlignment="1">
      <alignment horizontal="center" vertical="center" wrapText="1"/>
    </xf>
    <xf numFmtId="3" fontId="10" fillId="5" borderId="2" xfId="0" applyNumberFormat="1" applyFont="1" applyFill="1" applyBorder="1" applyAlignment="1">
      <alignment horizontal="center" vertical="center" wrapText="1"/>
    </xf>
    <xf numFmtId="15" fontId="10" fillId="5" borderId="2" xfId="0" applyNumberFormat="1" applyFont="1" applyFill="1" applyBorder="1" applyAlignment="1">
      <alignment horizontal="center" vertical="center" wrapText="1"/>
    </xf>
    <xf numFmtId="3" fontId="10" fillId="5" borderId="17" xfId="0" applyNumberFormat="1" applyFont="1" applyFill="1" applyBorder="1" applyAlignment="1">
      <alignment horizontal="center" vertical="center" wrapText="1"/>
    </xf>
    <xf numFmtId="1" fontId="1" fillId="2" borderId="10" xfId="0" applyNumberFormat="1" applyFont="1" applyFill="1" applyBorder="1" applyAlignment="1">
      <alignment horizontal="center" vertical="center" wrapText="1"/>
    </xf>
    <xf numFmtId="1" fontId="1" fillId="2" borderId="4" xfId="0" applyNumberFormat="1" applyFont="1" applyFill="1" applyBorder="1" applyAlignment="1">
      <alignment horizontal="center" vertical="center" wrapText="1"/>
    </xf>
    <xf numFmtId="44" fontId="1" fillId="2" borderId="5" xfId="0" applyNumberFormat="1" applyFont="1" applyFill="1" applyBorder="1" applyAlignment="1">
      <alignment horizontal="center" vertical="center" wrapText="1"/>
    </xf>
    <xf numFmtId="44" fontId="1" fillId="2" borderId="6" xfId="0" applyNumberFormat="1" applyFont="1" applyFill="1" applyBorder="1" applyAlignment="1">
      <alignment horizontal="center" vertical="center" wrapText="1"/>
    </xf>
    <xf numFmtId="164" fontId="1" fillId="2" borderId="7" xfId="0" applyNumberFormat="1" applyFont="1" applyFill="1" applyBorder="1" applyAlignment="1">
      <alignment horizontal="center" vertical="center" wrapText="1"/>
    </xf>
    <xf numFmtId="0" fontId="7" fillId="4" borderId="11"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7" fillId="4" borderId="18" xfId="0" applyFont="1" applyFill="1" applyBorder="1" applyAlignment="1">
      <alignment horizontal="left" vertical="center" wrapText="1"/>
    </xf>
    <xf numFmtId="44" fontId="1" fillId="2" borderId="11" xfId="0" applyNumberFormat="1" applyFont="1" applyFill="1" applyBorder="1" applyAlignment="1">
      <alignment horizontal="center" vertical="center" wrapText="1"/>
    </xf>
    <xf numFmtId="44" fontId="1" fillId="2" borderId="12" xfId="0" applyNumberFormat="1" applyFont="1" applyFill="1" applyBorder="1" applyAlignment="1">
      <alignment horizontal="center" vertical="center" wrapText="1"/>
    </xf>
    <xf numFmtId="44" fontId="1" fillId="2" borderId="13" xfId="0" applyNumberFormat="1" applyFont="1" applyFill="1" applyBorder="1" applyAlignment="1">
      <alignment horizontal="center" vertical="center" wrapText="1"/>
    </xf>
  </cellXfs>
  <cellStyles count="2">
    <cellStyle name="Moneda" xfId="1" builtinId="4"/>
    <cellStyle name="Normal" xfId="0" builtinId="0"/>
  </cellStyles>
  <dxfs count="22">
    <dxf>
      <fill>
        <patternFill>
          <bgColor rgb="FFFFC000"/>
        </patternFill>
      </fill>
    </dxf>
    <dxf>
      <fill>
        <patternFill>
          <bgColor rgb="FFFF0000"/>
        </patternFill>
      </fill>
    </dxf>
    <dxf>
      <fill>
        <patternFill>
          <bgColor rgb="FFFFC000"/>
        </patternFill>
      </fill>
    </dxf>
    <dxf>
      <fill>
        <patternFill>
          <bgColor rgb="FFFF0000"/>
        </patternFill>
      </fill>
    </dxf>
    <dxf>
      <font>
        <b/>
      </font>
    </dxf>
    <dxf>
      <font>
        <b/>
      </font>
    </dxf>
    <dxf>
      <alignment horizontal="center"/>
    </dxf>
    <dxf>
      <alignment horizontal="center"/>
    </dxf>
    <dxf>
      <numFmt numFmtId="34" formatCode="_-&quot;$&quot;* #,##0.00_-;\-&quot;$&quot;* #,##0.00_-;_-&quot;$&quot;* &quot;-&quot;??_-;_-@_-"/>
    </dxf>
    <dxf>
      <alignment vertical="center"/>
    </dxf>
    <dxf>
      <alignment wrapText="1"/>
    </dxf>
    <dxf>
      <alignment wrapText="1"/>
    </dxf>
    <dxf>
      <font>
        <b/>
      </font>
    </dxf>
    <dxf>
      <font>
        <b/>
      </font>
    </dxf>
    <dxf>
      <alignment horizontal="center"/>
    </dxf>
    <dxf>
      <alignment horizontal="center"/>
    </dxf>
    <dxf>
      <alignment wrapText="1"/>
    </dxf>
    <dxf>
      <numFmt numFmtId="34" formatCode="_-&quot;$&quot;* #,##0.00_-;\-&quot;$&quot;* #,##0.00_-;_-&quot;$&quot;* &quot;-&quot;??_-;_-@_-"/>
    </dxf>
    <dxf>
      <alignment vertical="center"/>
    </dxf>
    <dxf>
      <alignment wrapText="1"/>
    </dxf>
    <dxf>
      <alignment wrapText="1"/>
    </dxf>
    <dxf>
      <alignment wrapText="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laninternational-my.sharepoint.com/Users/kryssia.alas/Documents/KRYSS/FM%202022-2024/ADMINISTRACION/PROPUESTA%202025-2027/SLV-H-PLAN_Health%20Product%20Management%20Template%20(HPMT)_18.04.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ster Data"/>
      <sheetName val="Search"/>
      <sheetName val="SETUP"/>
      <sheetName val="Grant"/>
      <sheetName val="HIV - Key Info"/>
      <sheetName val="HIV - PHARMA"/>
      <sheetName val="HIV-NON-PHARMA"/>
      <sheetName val="TB - Key Info"/>
      <sheetName val="TB - PHARMA"/>
      <sheetName val="TB-NON-PHARMA"/>
      <sheetName val="Malaria - Key Info"/>
      <sheetName val="MALARIA - PHARMA"/>
      <sheetName val="MALARIA-NON-PHARMA"/>
      <sheetName val="RSSH"/>
      <sheetName val="HPM costs"/>
      <sheetName val="Fixed Cost"/>
      <sheetName val="Other Implementers"/>
      <sheetName val="Detailed Budget"/>
      <sheetName val="RSSDB"/>
      <sheetName val="PMsheet"/>
      <sheetName val="DB Pivot-1"/>
      <sheetName val="Checker"/>
      <sheetName val="Analytics"/>
      <sheetName val="Cashflow Summary"/>
      <sheetName val="Language"/>
      <sheetName val="IMPDB"/>
      <sheetName val="LISTS"/>
    </sheetNames>
    <sheetDataSet>
      <sheetData sheetId="0"/>
      <sheetData sheetId="1"/>
      <sheetData sheetId="2">
        <row r="13">
          <cell r="L13">
            <v>45658</v>
          </cell>
        </row>
      </sheetData>
      <sheetData sheetId="3"/>
      <sheetData sheetId="4"/>
      <sheetData sheetId="5"/>
      <sheetData sheetId="6">
        <row r="7">
          <cell r="A7" t="str">
            <v>HIV-NON-PHARMA</v>
          </cell>
        </row>
        <row r="8">
          <cell r="A8">
            <v>1</v>
          </cell>
        </row>
        <row r="66">
          <cell r="A66">
            <v>2</v>
          </cell>
        </row>
        <row r="181">
          <cell r="A181">
            <v>4</v>
          </cell>
        </row>
        <row r="295">
          <cell r="A295">
            <v>6</v>
          </cell>
        </row>
      </sheetData>
      <sheetData sheetId="7"/>
      <sheetData sheetId="8"/>
      <sheetData sheetId="9"/>
      <sheetData sheetId="10"/>
      <sheetData sheetId="11"/>
      <sheetData sheetId="12"/>
      <sheetData sheetId="13"/>
      <sheetData sheetId="14"/>
      <sheetData sheetId="15"/>
      <sheetData sheetId="16"/>
      <sheetData sheetId="17"/>
      <sheetData sheetId="18"/>
      <sheetData sheetId="19">
        <row r="1">
          <cell r="E1" t="str">
            <v>(Item Category)</v>
          </cell>
          <cell r="G1" t="str">
            <v>(INN+ Strength)</v>
          </cell>
          <cell r="H1" t="str">
            <v>Specification</v>
          </cell>
          <cell r="S1" t="str">
            <v>Sections</v>
          </cell>
          <cell r="T1" t="str">
            <v>Product Category</v>
          </cell>
        </row>
        <row r="2">
          <cell r="B2" t="str">
            <v>WKst</v>
          </cell>
          <cell r="C2" t="str">
            <v>Sec</v>
          </cell>
          <cell r="E2" t="str">
            <v>Category</v>
          </cell>
          <cell r="G2" t="str">
            <v>Each</v>
          </cell>
          <cell r="X2" t="str">
            <v>WKst</v>
          </cell>
          <cell r="Y2" t="str">
            <v>Sec</v>
          </cell>
          <cell r="Z2" t="str">
            <v>Category</v>
          </cell>
          <cell r="AA2" t="str">
            <v>Each</v>
          </cell>
        </row>
        <row r="3">
          <cell r="B3" t="str">
            <v>HIV - PHARMA</v>
          </cell>
          <cell r="C3">
            <v>1</v>
          </cell>
          <cell r="E3" t="str">
            <v>ARVs (for PEP)</v>
          </cell>
          <cell r="G3" t="str">
            <v>Abacavir 20mg/mL oral solution</v>
          </cell>
          <cell r="S3" t="str">
            <v>HIV - PHARMA</v>
          </cell>
          <cell r="T3">
            <v>1</v>
          </cell>
          <cell r="X3" t="str">
            <v>HIV - PHARMA</v>
          </cell>
          <cell r="Y3">
            <v>1</v>
          </cell>
          <cell r="Z3" t="str">
            <v>ARVs (for PEP)</v>
          </cell>
          <cell r="AA3" t="str">
            <v>Abacavir 20mg/mL oral solution</v>
          </cell>
        </row>
        <row r="4">
          <cell r="B4" t="str">
            <v>HIV - PHARMA</v>
          </cell>
          <cell r="C4">
            <v>1</v>
          </cell>
          <cell r="E4" t="str">
            <v>ARVs (for PEP)</v>
          </cell>
          <cell r="G4" t="str">
            <v>Abacavir 60mg dispersible tablet</v>
          </cell>
          <cell r="S4" t="str">
            <v>HIV - PHARMA</v>
          </cell>
          <cell r="T4">
            <v>1</v>
          </cell>
          <cell r="X4" t="str">
            <v>HIV - PHARMA</v>
          </cell>
          <cell r="Y4">
            <v>1</v>
          </cell>
          <cell r="Z4" t="str">
            <v>ARVs (for PEP)</v>
          </cell>
          <cell r="AA4" t="str">
            <v>Abacavir 60mg dispersible tablet</v>
          </cell>
        </row>
        <row r="5">
          <cell r="B5" t="str">
            <v>HIV - PHARMA</v>
          </cell>
          <cell r="C5">
            <v>1</v>
          </cell>
          <cell r="E5" t="str">
            <v>ARVs (for PEP)</v>
          </cell>
          <cell r="G5" t="str">
            <v>Abacavir/Dolutegravir/Lamivudine 600/50/300mg tablet</v>
          </cell>
          <cell r="S5" t="str">
            <v>HIV - PHARMA</v>
          </cell>
          <cell r="T5">
            <v>1</v>
          </cell>
          <cell r="X5" t="str">
            <v>HIV - PHARMA</v>
          </cell>
          <cell r="Y5">
            <v>1</v>
          </cell>
          <cell r="Z5" t="str">
            <v>ARVs (for PEP)</v>
          </cell>
          <cell r="AA5" t="str">
            <v>Abacavir/Dolutegravir/Lamivudine 600/50/300mg tablet</v>
          </cell>
        </row>
        <row r="6">
          <cell r="B6" t="str">
            <v>HIV - PHARMA</v>
          </cell>
          <cell r="C6">
            <v>1</v>
          </cell>
          <cell r="E6" t="str">
            <v>ARVs (for PEP)</v>
          </cell>
          <cell r="G6" t="str">
            <v>Abacavir/Lamivudine 120/60mg dispersible tablet</v>
          </cell>
          <cell r="S6" t="str">
            <v>HIV - PHARMA</v>
          </cell>
          <cell r="T6">
            <v>1</v>
          </cell>
          <cell r="X6" t="str">
            <v>HIV - PHARMA</v>
          </cell>
          <cell r="Y6">
            <v>1</v>
          </cell>
          <cell r="Z6" t="str">
            <v>ARVs (for PEP)</v>
          </cell>
          <cell r="AA6" t="str">
            <v>Abacavir/Lamivudine 120/60mg dispersible tablet</v>
          </cell>
        </row>
        <row r="7">
          <cell r="B7" t="str">
            <v>HIV - PHARMA</v>
          </cell>
          <cell r="C7">
            <v>1</v>
          </cell>
          <cell r="E7" t="str">
            <v>ARVs (for PEP)</v>
          </cell>
          <cell r="G7" t="str">
            <v>Abacavir/Lamivudine 120/60mg dispersible tablet</v>
          </cell>
          <cell r="S7" t="str">
            <v>HIV - PHARMA</v>
          </cell>
          <cell r="T7">
            <v>1</v>
          </cell>
          <cell r="X7" t="str">
            <v>HIV - PHARMA</v>
          </cell>
          <cell r="Y7">
            <v>1</v>
          </cell>
          <cell r="Z7" t="str">
            <v>ARVs (for PEP)</v>
          </cell>
          <cell r="AA7" t="str">
            <v>Abacavir/Lamivudine 120/60mg double-scored dispersible tablet</v>
          </cell>
        </row>
        <row r="8">
          <cell r="B8" t="str">
            <v>HIV - PHARMA</v>
          </cell>
          <cell r="C8">
            <v>1</v>
          </cell>
          <cell r="E8" t="str">
            <v>ARVs (for PEP)</v>
          </cell>
          <cell r="G8" t="str">
            <v>Abacavir/Lamivudine 120/60mg dispersible tablet</v>
          </cell>
          <cell r="S8" t="str">
            <v>HIV - PHARMA</v>
          </cell>
          <cell r="T8">
            <v>1</v>
          </cell>
          <cell r="X8" t="str">
            <v>HIV - PHARMA</v>
          </cell>
          <cell r="Y8">
            <v>1</v>
          </cell>
          <cell r="Z8" t="str">
            <v>ARVs (for PEP)</v>
          </cell>
          <cell r="AA8" t="str">
            <v>Abacavir/Lamivudine 120/60mg single-scored dispersible tablet</v>
          </cell>
        </row>
        <row r="9">
          <cell r="B9" t="str">
            <v>HIV - PHARMA</v>
          </cell>
          <cell r="C9">
            <v>1</v>
          </cell>
          <cell r="E9" t="str">
            <v>ARVs (for PEP)</v>
          </cell>
          <cell r="G9" t="str">
            <v>Abacavir/Lamivudine 120/60mg dispersible tablet</v>
          </cell>
          <cell r="S9" t="str">
            <v>HIV - PHARMA</v>
          </cell>
          <cell r="T9">
            <v>2</v>
          </cell>
          <cell r="X9" t="str">
            <v>HIV - PHARMA</v>
          </cell>
          <cell r="Y9">
            <v>1</v>
          </cell>
          <cell r="Z9" t="str">
            <v>ARVs (for PEP)</v>
          </cell>
          <cell r="AA9" t="str">
            <v>Abacavir/Lamivudine 600/300mg tablet</v>
          </cell>
        </row>
        <row r="10">
          <cell r="B10" t="str">
            <v>HIV - PHARMA</v>
          </cell>
          <cell r="C10">
            <v>1</v>
          </cell>
          <cell r="E10" t="str">
            <v>ARVs (for PEP)</v>
          </cell>
          <cell r="G10" t="str">
            <v>Abacavir/Lamivudine 120/60mg double-scored dispersible tablet</v>
          </cell>
          <cell r="S10" t="str">
            <v>HIV - PHARMA</v>
          </cell>
          <cell r="T10">
            <v>2</v>
          </cell>
          <cell r="X10" t="str">
            <v>HIV - PHARMA</v>
          </cell>
          <cell r="Y10">
            <v>1</v>
          </cell>
          <cell r="Z10" t="str">
            <v>ARVs (for PEP)</v>
          </cell>
          <cell r="AA10" t="str">
            <v>Atazanavir/Ritonavir 300/100mg tablet</v>
          </cell>
        </row>
        <row r="11">
          <cell r="B11" t="str">
            <v>HIV - PHARMA</v>
          </cell>
          <cell r="C11">
            <v>1</v>
          </cell>
          <cell r="E11" t="str">
            <v>ARVs (for PEP)</v>
          </cell>
          <cell r="G11" t="str">
            <v>Abacavir/Lamivudine 120/60mg double-scored dispersible tablet</v>
          </cell>
          <cell r="S11" t="str">
            <v>HIV - PHARMA</v>
          </cell>
          <cell r="T11">
            <v>3</v>
          </cell>
          <cell r="X11" t="str">
            <v>HIV - PHARMA</v>
          </cell>
          <cell r="Y11">
            <v>1</v>
          </cell>
          <cell r="Z11" t="str">
            <v>ARVs (for PEP)</v>
          </cell>
          <cell r="AA11" t="str">
            <v>Darunavir 150mg tablet</v>
          </cell>
        </row>
        <row r="12">
          <cell r="B12" t="str">
            <v>HIV - PHARMA</v>
          </cell>
          <cell r="C12">
            <v>1</v>
          </cell>
          <cell r="E12" t="str">
            <v>ARVs (for PEP)</v>
          </cell>
          <cell r="G12" t="str">
            <v>Abacavir/Lamivudine 120/60mg single-scored dispersible tablet</v>
          </cell>
          <cell r="S12" t="str">
            <v>HIV - PHARMA</v>
          </cell>
          <cell r="T12">
            <v>3</v>
          </cell>
          <cell r="X12" t="str">
            <v>HIV - PHARMA</v>
          </cell>
          <cell r="Y12">
            <v>1</v>
          </cell>
          <cell r="Z12" t="str">
            <v>ARVs (for PEP)</v>
          </cell>
          <cell r="AA12" t="str">
            <v>Darunavir 400mg tablet</v>
          </cell>
        </row>
        <row r="13">
          <cell r="B13" t="str">
            <v>HIV - PHARMA</v>
          </cell>
          <cell r="C13">
            <v>1</v>
          </cell>
          <cell r="E13" t="str">
            <v>ARVs (for PEP)</v>
          </cell>
          <cell r="G13" t="str">
            <v>Abacavir/Lamivudine 120/60mg single-scored dispersible tablet</v>
          </cell>
          <cell r="S13" t="str">
            <v>HIV - PHARMA</v>
          </cell>
          <cell r="T13">
            <v>4</v>
          </cell>
          <cell r="X13" t="str">
            <v>HIV - PHARMA</v>
          </cell>
          <cell r="Y13">
            <v>1</v>
          </cell>
          <cell r="Z13" t="str">
            <v>ARVs (for PEP)</v>
          </cell>
          <cell r="AA13" t="str">
            <v>Darunavir 75mg tablet</v>
          </cell>
        </row>
        <row r="14">
          <cell r="B14" t="str">
            <v>HIV - PHARMA</v>
          </cell>
          <cell r="C14">
            <v>1</v>
          </cell>
          <cell r="E14" t="str">
            <v>ARVs (for PEP)</v>
          </cell>
          <cell r="G14" t="str">
            <v>Abacavir/Lamivudine 600/300mg tablet</v>
          </cell>
          <cell r="S14" t="str">
            <v>HIV - PHARMA</v>
          </cell>
          <cell r="T14">
            <v>4</v>
          </cell>
          <cell r="X14" t="str">
            <v>HIV - PHARMA</v>
          </cell>
          <cell r="Y14">
            <v>1</v>
          </cell>
          <cell r="Z14" t="str">
            <v>ARVs (for PEP)</v>
          </cell>
          <cell r="AA14" t="str">
            <v>Darunavir/Ritonavir 400/50mg tablet</v>
          </cell>
        </row>
        <row r="15">
          <cell r="B15" t="str">
            <v>HIV - PHARMA</v>
          </cell>
          <cell r="C15">
            <v>1</v>
          </cell>
          <cell r="E15" t="str">
            <v>ARVs (for PEP)</v>
          </cell>
          <cell r="G15" t="str">
            <v>Atazanavir/Ritonavir 300/100mg tablet</v>
          </cell>
          <cell r="S15" t="str">
            <v>HIV - PHARMA</v>
          </cell>
          <cell r="T15">
            <v>4</v>
          </cell>
          <cell r="X15" t="str">
            <v>HIV - PHARMA</v>
          </cell>
          <cell r="Y15">
            <v>1</v>
          </cell>
          <cell r="Z15" t="str">
            <v>ARVs (for PEP)</v>
          </cell>
          <cell r="AA15" t="str">
            <v>Dolutegravir 10mg dispersible tablet</v>
          </cell>
        </row>
        <row r="16">
          <cell r="B16" t="str">
            <v>HIV - PHARMA</v>
          </cell>
          <cell r="C16">
            <v>1</v>
          </cell>
          <cell r="E16" t="str">
            <v>ARVs (for PEP)</v>
          </cell>
          <cell r="G16" t="str">
            <v>Atazanavir/Ritonavir 300/100mg tablet</v>
          </cell>
          <cell r="S16" t="str">
            <v>HIV - PHARMA</v>
          </cell>
          <cell r="T16">
            <v>4</v>
          </cell>
          <cell r="X16" t="str">
            <v>HIV - PHARMA</v>
          </cell>
          <cell r="Y16">
            <v>1</v>
          </cell>
          <cell r="Z16" t="str">
            <v>ARVs (for PEP)</v>
          </cell>
          <cell r="AA16" t="str">
            <v>Dolutegravir 50mg tablet</v>
          </cell>
        </row>
        <row r="17">
          <cell r="B17" t="str">
            <v>HIV - PHARMA</v>
          </cell>
          <cell r="C17">
            <v>1</v>
          </cell>
          <cell r="E17" t="str">
            <v>ARVs (for PEP)</v>
          </cell>
          <cell r="G17" t="str">
            <v>Atazanavir/Ritonavir 300/100mg tablet</v>
          </cell>
          <cell r="S17" t="str">
            <v>HIV - PHARMA</v>
          </cell>
          <cell r="T17">
            <v>4</v>
          </cell>
          <cell r="X17" t="str">
            <v>HIV - PHARMA</v>
          </cell>
          <cell r="Y17">
            <v>1</v>
          </cell>
          <cell r="Z17" t="str">
            <v>ARVs (for PEP)</v>
          </cell>
          <cell r="AA17" t="str">
            <v>Dolutegravir 5mg dispersible tablet</v>
          </cell>
        </row>
        <row r="18">
          <cell r="B18" t="str">
            <v>HIV - PHARMA</v>
          </cell>
          <cell r="C18">
            <v>1</v>
          </cell>
          <cell r="E18" t="str">
            <v>ARVs (for PEP)</v>
          </cell>
          <cell r="G18" t="str">
            <v>Atazanavir/Ritonavir 300/100mg tablet</v>
          </cell>
          <cell r="S18" t="str">
            <v>HIV - PHARMA</v>
          </cell>
          <cell r="T18">
            <v>4</v>
          </cell>
          <cell r="X18" t="str">
            <v>HIV - PHARMA</v>
          </cell>
          <cell r="Y18">
            <v>1</v>
          </cell>
          <cell r="Z18" t="str">
            <v>ARVs (for PEP)</v>
          </cell>
          <cell r="AA18" t="str">
            <v>Dolutegravir/Emtricitabine/Tenofovir alafenamide 50/200/25mg tablet</v>
          </cell>
        </row>
        <row r="19">
          <cell r="B19" t="str">
            <v>HIV - PHARMA</v>
          </cell>
          <cell r="C19">
            <v>1</v>
          </cell>
          <cell r="E19" t="str">
            <v>ARVs (for PEP)</v>
          </cell>
          <cell r="G19" t="str">
            <v>Darunavir 150mg tablet</v>
          </cell>
          <cell r="S19" t="str">
            <v>HIV-NON-PHARMA</v>
          </cell>
          <cell r="T19">
            <v>1</v>
          </cell>
          <cell r="X19" t="str">
            <v>HIV - PHARMA</v>
          </cell>
          <cell r="Y19">
            <v>1</v>
          </cell>
          <cell r="Z19" t="str">
            <v>ARVs (for PEP)</v>
          </cell>
          <cell r="AA19" t="str">
            <v>Dolutegravir/Lamivudine/Tenofovir 50/300/300mg tablet</v>
          </cell>
        </row>
        <row r="20">
          <cell r="B20" t="str">
            <v>HIV - PHARMA</v>
          </cell>
          <cell r="C20">
            <v>1</v>
          </cell>
          <cell r="E20" t="str">
            <v>ARVs (for PEP)</v>
          </cell>
          <cell r="G20" t="str">
            <v>Darunavir 400mg tablet</v>
          </cell>
          <cell r="S20" t="str">
            <v>HIV-NON-PHARMA</v>
          </cell>
          <cell r="T20">
            <v>1</v>
          </cell>
          <cell r="X20" t="str">
            <v>HIV - PHARMA</v>
          </cell>
          <cell r="Y20">
            <v>1</v>
          </cell>
          <cell r="Z20" t="str">
            <v>ARVs (for PEP)</v>
          </cell>
          <cell r="AA20" t="str">
            <v>Dolutegravir/Lamivudine/Tenofovir alafenamide 50/300/25mg tablet</v>
          </cell>
        </row>
        <row r="21">
          <cell r="B21" t="str">
            <v>HIV - PHARMA</v>
          </cell>
          <cell r="C21">
            <v>1</v>
          </cell>
          <cell r="E21" t="str">
            <v>ARVs (for PEP)</v>
          </cell>
          <cell r="G21" t="str">
            <v>Darunavir 75mg tablet</v>
          </cell>
          <cell r="S21" t="str">
            <v>HIV-NON-PHARMA</v>
          </cell>
          <cell r="T21">
            <v>1</v>
          </cell>
          <cell r="X21" t="str">
            <v>HIV - PHARMA</v>
          </cell>
          <cell r="Y21">
            <v>1</v>
          </cell>
          <cell r="Z21" t="str">
            <v>ARVs (for PEP)</v>
          </cell>
          <cell r="AA21" t="str">
            <v>Emtricitabine/Tenofovir 200/300mg tablet</v>
          </cell>
        </row>
        <row r="22">
          <cell r="B22" t="str">
            <v>HIV - PHARMA</v>
          </cell>
          <cell r="C22">
            <v>1</v>
          </cell>
          <cell r="E22" t="str">
            <v>ARVs (for PEP)</v>
          </cell>
          <cell r="G22" t="str">
            <v>Darunavir/Ritonavir 400/50mg tablet</v>
          </cell>
          <cell r="S22" t="str">
            <v>HIV-NON-PHARMA</v>
          </cell>
          <cell r="T22">
            <v>1</v>
          </cell>
          <cell r="X22" t="str">
            <v>HIV - PHARMA</v>
          </cell>
          <cell r="Y22">
            <v>1</v>
          </cell>
          <cell r="Z22" t="str">
            <v>ARVs (for PEP)</v>
          </cell>
          <cell r="AA22" t="str">
            <v>Lamivudine 10mg/mL oral solution, bottle</v>
          </cell>
        </row>
        <row r="23">
          <cell r="B23" t="str">
            <v>HIV - PHARMA</v>
          </cell>
          <cell r="C23">
            <v>1</v>
          </cell>
          <cell r="E23" t="str">
            <v>ARVs (for PEP)</v>
          </cell>
          <cell r="G23" t="str">
            <v>Darunavir/Ritonavir 400/50mg tablet</v>
          </cell>
          <cell r="S23" t="str">
            <v>HIV-NON-PHARMA</v>
          </cell>
          <cell r="T23">
            <v>1</v>
          </cell>
          <cell r="X23" t="str">
            <v>HIV - PHARMA</v>
          </cell>
          <cell r="Y23">
            <v>1</v>
          </cell>
          <cell r="Z23" t="str">
            <v>ARVs (for PEP)</v>
          </cell>
          <cell r="AA23" t="str">
            <v>Lamivudine/Tenofovir 300/300mg tablet</v>
          </cell>
        </row>
        <row r="24">
          <cell r="B24" t="str">
            <v>HIV - PHARMA</v>
          </cell>
          <cell r="C24">
            <v>1</v>
          </cell>
          <cell r="E24" t="str">
            <v>ARVs (for PEP)</v>
          </cell>
          <cell r="G24" t="str">
            <v>Dolutegravir 10mg dispersible tablet</v>
          </cell>
          <cell r="S24" t="str">
            <v>HIV-NON-PHARMA</v>
          </cell>
          <cell r="T24">
            <v>1</v>
          </cell>
          <cell r="X24" t="str">
            <v>HIV - PHARMA</v>
          </cell>
          <cell r="Y24">
            <v>1</v>
          </cell>
          <cell r="Z24" t="str">
            <v>ARVs (for PEP)</v>
          </cell>
          <cell r="AA24" t="str">
            <v>Lamivudine/Zidovudine 150/300mg tablet</v>
          </cell>
        </row>
        <row r="25">
          <cell r="B25" t="str">
            <v>HIV - PHARMA</v>
          </cell>
          <cell r="C25">
            <v>1</v>
          </cell>
          <cell r="E25" t="str">
            <v>ARVs (for PEP)</v>
          </cell>
          <cell r="G25" t="str">
            <v>Dolutegravir 10mg dispersible tablet</v>
          </cell>
          <cell r="S25" t="str">
            <v>HIV-NON-PHARMA</v>
          </cell>
          <cell r="T25">
            <v>1</v>
          </cell>
          <cell r="X25" t="str">
            <v>HIV - PHARMA</v>
          </cell>
          <cell r="Y25">
            <v>1</v>
          </cell>
          <cell r="Z25" t="str">
            <v>ARVs (for PEP)</v>
          </cell>
          <cell r="AA25" t="str">
            <v>Lamivudine/Zidovudine 30/60mg dispersible tablet</v>
          </cell>
        </row>
        <row r="26">
          <cell r="B26" t="str">
            <v>HIV - PHARMA</v>
          </cell>
          <cell r="C26">
            <v>1</v>
          </cell>
          <cell r="E26" t="str">
            <v>ARVs (for PEP)</v>
          </cell>
          <cell r="G26" t="str">
            <v>Dolutegravir 10mg dispersible tablet</v>
          </cell>
          <cell r="S26" t="str">
            <v>HIV-NON-PHARMA</v>
          </cell>
          <cell r="T26">
            <v>1</v>
          </cell>
          <cell r="X26" t="str">
            <v>HIV - PHARMA</v>
          </cell>
          <cell r="Y26">
            <v>1</v>
          </cell>
          <cell r="Z26" t="str">
            <v>ARVs (for PEP)</v>
          </cell>
          <cell r="AA26" t="str">
            <v>Lopinavir/Ritonavir 100/25mg tablet</v>
          </cell>
        </row>
        <row r="27">
          <cell r="B27" t="str">
            <v>HIV - PHARMA</v>
          </cell>
          <cell r="C27">
            <v>1</v>
          </cell>
          <cell r="E27" t="str">
            <v>ARVs (for PEP)</v>
          </cell>
          <cell r="G27" t="str">
            <v>Dolutegravir 10mg dispersible tablet</v>
          </cell>
          <cell r="S27" t="str">
            <v>HIV-NON-PHARMA</v>
          </cell>
          <cell r="T27">
            <v>1</v>
          </cell>
          <cell r="X27" t="str">
            <v>HIV - PHARMA</v>
          </cell>
          <cell r="Y27">
            <v>1</v>
          </cell>
          <cell r="Z27" t="str">
            <v>ARVs (for PEP)</v>
          </cell>
          <cell r="AA27" t="str">
            <v>Lopinavir/Ritonavir 200/50mg tablet</v>
          </cell>
        </row>
        <row r="28">
          <cell r="B28" t="str">
            <v>HIV - PHARMA</v>
          </cell>
          <cell r="C28">
            <v>1</v>
          </cell>
          <cell r="E28" t="str">
            <v>ARVs (for PEP)</v>
          </cell>
          <cell r="G28" t="str">
            <v>Dolutegravir 50mg tablet</v>
          </cell>
          <cell r="S28" t="str">
            <v>HIV-NON-PHARMA</v>
          </cell>
          <cell r="T28">
            <v>1</v>
          </cell>
          <cell r="X28" t="str">
            <v>HIV - PHARMA</v>
          </cell>
          <cell r="Y28">
            <v>1</v>
          </cell>
          <cell r="Z28" t="str">
            <v>ARVs (for PEP)</v>
          </cell>
          <cell r="AA28" t="str">
            <v>Lopinavir/Ritonavir 40/10mg capsule (pellets)</v>
          </cell>
        </row>
        <row r="29">
          <cell r="B29" t="str">
            <v>HIV - PHARMA</v>
          </cell>
          <cell r="C29">
            <v>1</v>
          </cell>
          <cell r="E29" t="str">
            <v>ARVs (for PEP)</v>
          </cell>
          <cell r="G29" t="str">
            <v>Dolutegravir 50mg tablet</v>
          </cell>
          <cell r="S29" t="str">
            <v>HIV-NON-PHARMA</v>
          </cell>
          <cell r="T29">
            <v>1</v>
          </cell>
          <cell r="X29" t="str">
            <v>HIV - PHARMA</v>
          </cell>
          <cell r="Y29">
            <v>1</v>
          </cell>
          <cell r="Z29" t="str">
            <v>ARVs (for PEP)</v>
          </cell>
          <cell r="AA29" t="str">
            <v>Lopinavir/Ritonavir 40/10mg oral granules sachet</v>
          </cell>
        </row>
        <row r="30">
          <cell r="B30" t="str">
            <v>HIV - PHARMA</v>
          </cell>
          <cell r="C30">
            <v>1</v>
          </cell>
          <cell r="E30" t="str">
            <v>ARVs (for PEP)</v>
          </cell>
          <cell r="G30" t="str">
            <v>Dolutegravir 50mg tablet</v>
          </cell>
          <cell r="S30" t="str">
            <v>HIV-NON-PHARMA</v>
          </cell>
          <cell r="T30">
            <v>1</v>
          </cell>
          <cell r="X30" t="str">
            <v>HIV - PHARMA</v>
          </cell>
          <cell r="Y30">
            <v>1</v>
          </cell>
          <cell r="Z30" t="str">
            <v>ARVs (for PEP)</v>
          </cell>
          <cell r="AA30" t="str">
            <v>Lopinavir/Ritonavir 80/20mg/mL oral solution, bottle</v>
          </cell>
        </row>
        <row r="31">
          <cell r="B31" t="str">
            <v>HIV - PHARMA</v>
          </cell>
          <cell r="C31">
            <v>1</v>
          </cell>
          <cell r="E31" t="str">
            <v>ARVs (for PEP)</v>
          </cell>
          <cell r="G31" t="str">
            <v>Dolutegravir 50mg tablet</v>
          </cell>
          <cell r="S31" t="str">
            <v>HIV-NON-PHARMA</v>
          </cell>
          <cell r="T31">
            <v>1</v>
          </cell>
          <cell r="X31" t="str">
            <v>HIV - PHARMA</v>
          </cell>
          <cell r="Y31">
            <v>1</v>
          </cell>
          <cell r="Z31" t="str">
            <v>ARVs (for PEP)</v>
          </cell>
          <cell r="AA31" t="str">
            <v>Raltegravir 100mg chewable tablet</v>
          </cell>
        </row>
        <row r="32">
          <cell r="B32" t="str">
            <v>HIV - PHARMA</v>
          </cell>
          <cell r="C32">
            <v>1</v>
          </cell>
          <cell r="E32" t="str">
            <v>ARVs (for PEP)</v>
          </cell>
          <cell r="G32" t="str">
            <v>Dolutegravir 50mg tablet</v>
          </cell>
          <cell r="S32" t="str">
            <v>HIV-NON-PHARMA</v>
          </cell>
          <cell r="T32">
            <v>1</v>
          </cell>
          <cell r="X32" t="str">
            <v>HIV - PHARMA</v>
          </cell>
          <cell r="Y32">
            <v>1</v>
          </cell>
          <cell r="Z32" t="str">
            <v>ARVs (for PEP)</v>
          </cell>
          <cell r="AA32" t="str">
            <v>Raltegravir 100mg oral granules sachet</v>
          </cell>
        </row>
        <row r="33">
          <cell r="B33" t="str">
            <v>HIV - PHARMA</v>
          </cell>
          <cell r="C33">
            <v>1</v>
          </cell>
          <cell r="E33" t="str">
            <v>ARVs (for PEP)</v>
          </cell>
          <cell r="G33" t="str">
            <v>Dolutegravir 5mg dispersible tablet</v>
          </cell>
          <cell r="S33" t="str">
            <v>HIV-NON-PHARMA</v>
          </cell>
          <cell r="T33">
            <v>1</v>
          </cell>
          <cell r="X33" t="str">
            <v>HIV - PHARMA</v>
          </cell>
          <cell r="Y33">
            <v>1</v>
          </cell>
          <cell r="Z33" t="str">
            <v>ARVs (for PEP)</v>
          </cell>
          <cell r="AA33" t="str">
            <v>Raltegravir 400mg tablet</v>
          </cell>
        </row>
        <row r="34">
          <cell r="B34" t="str">
            <v>HIV - PHARMA</v>
          </cell>
          <cell r="C34">
            <v>1</v>
          </cell>
          <cell r="E34" t="str">
            <v>ARVs (for PEP)</v>
          </cell>
          <cell r="G34" t="str">
            <v>Dolutegravir/Emtricitabine/Tenofovir alafenamide 50/200/25mg tablet</v>
          </cell>
          <cell r="S34" t="str">
            <v>HIV-NON-PHARMA</v>
          </cell>
          <cell r="T34">
            <v>1</v>
          </cell>
          <cell r="X34" t="str">
            <v>HIV - PHARMA</v>
          </cell>
          <cell r="Y34">
            <v>1</v>
          </cell>
          <cell r="Z34" t="str">
            <v>ARVs (for PEP)</v>
          </cell>
          <cell r="AA34" t="str">
            <v>Ritonavir 100mg tablet</v>
          </cell>
        </row>
        <row r="35">
          <cell r="B35" t="str">
            <v>HIV - PHARMA</v>
          </cell>
          <cell r="C35">
            <v>1</v>
          </cell>
          <cell r="E35" t="str">
            <v>ARVs (for PEP)</v>
          </cell>
          <cell r="G35" t="str">
            <v>Dolutegravir/Emtricitabine/Tenofovir alafenamide 50/200/25mg tablet</v>
          </cell>
          <cell r="S35" t="str">
            <v>HIV-NON-PHARMA</v>
          </cell>
          <cell r="T35">
            <v>1</v>
          </cell>
          <cell r="X35" t="str">
            <v>HIV - PHARMA</v>
          </cell>
          <cell r="Y35">
            <v>1</v>
          </cell>
          <cell r="Z35" t="str">
            <v>ARVs (for PrEP)</v>
          </cell>
          <cell r="AA35" t="str">
            <v>Cabotegravir 200mg/mL extended-release injectable suspension</v>
          </cell>
        </row>
        <row r="36">
          <cell r="B36" t="str">
            <v>HIV - PHARMA</v>
          </cell>
          <cell r="C36">
            <v>1</v>
          </cell>
          <cell r="E36" t="str">
            <v>ARVs (for PEP)</v>
          </cell>
          <cell r="G36" t="str">
            <v>Dolutegravir/Emtricitabine/Tenofovir alafenamide 50/200/25mg tablet</v>
          </cell>
          <cell r="S36" t="str">
            <v>HIV-NON-PHARMA</v>
          </cell>
          <cell r="T36">
            <v>1</v>
          </cell>
          <cell r="X36" t="str">
            <v>HIV - PHARMA</v>
          </cell>
          <cell r="Y36">
            <v>1</v>
          </cell>
          <cell r="Z36" t="str">
            <v>ARVs (for PrEP)</v>
          </cell>
          <cell r="AA36" t="str">
            <v>Dapivirine 25mg vaginal ring</v>
          </cell>
        </row>
        <row r="37">
          <cell r="B37" t="str">
            <v>HIV - PHARMA</v>
          </cell>
          <cell r="C37">
            <v>1</v>
          </cell>
          <cell r="E37" t="str">
            <v>ARVs (for PEP)</v>
          </cell>
          <cell r="G37" t="str">
            <v>Dolutegravir/Lamivudine/Tenofovir 50/300/300mg tablet</v>
          </cell>
          <cell r="S37" t="str">
            <v>HIV-NON-PHARMA</v>
          </cell>
          <cell r="T37">
            <v>1</v>
          </cell>
          <cell r="X37" t="str">
            <v>HIV - PHARMA</v>
          </cell>
          <cell r="Y37">
            <v>1</v>
          </cell>
          <cell r="Z37" t="str">
            <v>ARVs (for PrEP)</v>
          </cell>
          <cell r="AA37" t="str">
            <v>Emtricitabine/Tenofovir 200/300mg tablet</v>
          </cell>
        </row>
        <row r="38">
          <cell r="B38" t="str">
            <v>HIV - PHARMA</v>
          </cell>
          <cell r="C38">
            <v>1</v>
          </cell>
          <cell r="E38" t="str">
            <v>ARVs (for PEP)</v>
          </cell>
          <cell r="G38" t="str">
            <v>Dolutegravir/Lamivudine/Tenofovir 50/300/300mg tablet</v>
          </cell>
          <cell r="S38" t="str">
            <v>HIV-NON-PHARMA</v>
          </cell>
          <cell r="T38">
            <v>1</v>
          </cell>
          <cell r="X38" t="str">
            <v>HIV - PHARMA</v>
          </cell>
          <cell r="Y38">
            <v>1</v>
          </cell>
          <cell r="Z38" t="str">
            <v>ARVs (for PrEP)</v>
          </cell>
          <cell r="AA38" t="str">
            <v>Lamivudine/Tenofovir 300/300mg tablet</v>
          </cell>
        </row>
        <row r="39">
          <cell r="B39" t="str">
            <v>HIV - PHARMA</v>
          </cell>
          <cell r="C39">
            <v>1</v>
          </cell>
          <cell r="E39" t="str">
            <v>ARVs (for PEP)</v>
          </cell>
          <cell r="G39" t="str">
            <v>Dolutegravir/Lamivudine/Tenofovir 50/300/300mg tablet</v>
          </cell>
          <cell r="S39" t="str">
            <v>HIV-NON-PHARMA</v>
          </cell>
          <cell r="T39">
            <v>2</v>
          </cell>
          <cell r="X39" t="str">
            <v>HIV - PHARMA</v>
          </cell>
          <cell r="Y39">
            <v>1</v>
          </cell>
          <cell r="Z39" t="str">
            <v>ARVs (for PrEP)</v>
          </cell>
          <cell r="AA39" t="str">
            <v>Tenofovir 300mg tablet</v>
          </cell>
        </row>
        <row r="40">
          <cell r="B40" t="str">
            <v>HIV - PHARMA</v>
          </cell>
          <cell r="C40">
            <v>1</v>
          </cell>
          <cell r="E40" t="str">
            <v>ARVs (for PEP)</v>
          </cell>
          <cell r="G40" t="str">
            <v>Dolutegravir/Lamivudine/Tenofovir 50/300/300mg tablet</v>
          </cell>
          <cell r="S40" t="str">
            <v>HIV-NON-PHARMA</v>
          </cell>
          <cell r="T40">
            <v>2</v>
          </cell>
          <cell r="X40" t="str">
            <v>HIV - PHARMA</v>
          </cell>
          <cell r="Y40">
            <v>1</v>
          </cell>
          <cell r="Z40" t="str">
            <v>ARVs (for PrEP)</v>
          </cell>
          <cell r="AA40" t="str">
            <v>Tenofovir Disoproxil Fumarate 300mg tablet</v>
          </cell>
        </row>
        <row r="41">
          <cell r="B41" t="str">
            <v>HIV - PHARMA</v>
          </cell>
          <cell r="C41">
            <v>1</v>
          </cell>
          <cell r="E41" t="str">
            <v>ARVs (for PEP)</v>
          </cell>
          <cell r="G41" t="str">
            <v>Dolutegravir/Lamivudine/Tenofovir alafenamide 50/300/25mg tablet</v>
          </cell>
          <cell r="S41" t="str">
            <v>HIV-NON-PHARMA</v>
          </cell>
          <cell r="T41">
            <v>2</v>
          </cell>
          <cell r="X41" t="str">
            <v>HIV - PHARMA</v>
          </cell>
          <cell r="Y41">
            <v>1</v>
          </cell>
          <cell r="Z41" t="str">
            <v>ARVs (Infant prophylaxis)</v>
          </cell>
          <cell r="AA41" t="str">
            <v>Nevirapine 10mg/mL oral suspension, bottle</v>
          </cell>
        </row>
        <row r="42">
          <cell r="B42" t="str">
            <v>HIV - PHARMA</v>
          </cell>
          <cell r="C42">
            <v>1</v>
          </cell>
          <cell r="E42" t="str">
            <v>ARVs (for PEP)</v>
          </cell>
          <cell r="G42" t="str">
            <v>Dolutegravir/Lamivudine/Tenofovir alafenamide 50/300/25mg tablet</v>
          </cell>
          <cell r="S42" t="str">
            <v>HIV-NON-PHARMA</v>
          </cell>
          <cell r="T42">
            <v>3</v>
          </cell>
          <cell r="X42" t="str">
            <v>HIV - PHARMA</v>
          </cell>
          <cell r="Y42">
            <v>1</v>
          </cell>
          <cell r="Z42" t="str">
            <v>ARVs (Infant prophylaxis)</v>
          </cell>
          <cell r="AA42" t="str">
            <v>Nevirapine 50mg dispersible tablet</v>
          </cell>
        </row>
        <row r="43">
          <cell r="B43" t="str">
            <v>HIV - PHARMA</v>
          </cell>
          <cell r="C43">
            <v>1</v>
          </cell>
          <cell r="E43" t="str">
            <v>ARVs (for PEP)</v>
          </cell>
          <cell r="G43" t="str">
            <v>Emtricitabine/Tenofovir 200/300mg tablet</v>
          </cell>
          <cell r="S43" t="str">
            <v>HIV-NON-PHARMA</v>
          </cell>
          <cell r="T43">
            <v>3</v>
          </cell>
          <cell r="X43" t="str">
            <v>HIV - PHARMA</v>
          </cell>
          <cell r="Y43">
            <v>1</v>
          </cell>
          <cell r="Z43" t="str">
            <v>ARVs (Infant prophylaxis)</v>
          </cell>
          <cell r="AA43" t="str">
            <v>Zidovudine 10mg/mL injection for infusion, ampoule</v>
          </cell>
        </row>
        <row r="44">
          <cell r="B44" t="str">
            <v>HIV - PHARMA</v>
          </cell>
          <cell r="C44">
            <v>1</v>
          </cell>
          <cell r="E44" t="str">
            <v>ARVs (for PEP)</v>
          </cell>
          <cell r="G44" t="str">
            <v>Emtricitabine/Tenofovir 200/300mg tablet</v>
          </cell>
          <cell r="S44" t="str">
            <v>HIV-NON-PHARMA</v>
          </cell>
          <cell r="T44">
            <v>3</v>
          </cell>
          <cell r="X44" t="str">
            <v>HIV - PHARMA</v>
          </cell>
          <cell r="Y44">
            <v>1</v>
          </cell>
          <cell r="Z44" t="str">
            <v>ARVs (Infant prophylaxis)</v>
          </cell>
          <cell r="AA44" t="str">
            <v>Zidovudine 50mg/5mL oral solution, bottle</v>
          </cell>
        </row>
        <row r="45">
          <cell r="B45" t="str">
            <v>HIV - PHARMA</v>
          </cell>
          <cell r="C45">
            <v>1</v>
          </cell>
          <cell r="E45" t="str">
            <v>ARVs (for PEP)</v>
          </cell>
          <cell r="G45" t="str">
            <v>Emtricitabine/Tenofovir 200/300mg tablet</v>
          </cell>
          <cell r="S45" t="str">
            <v>HIV-NON-PHARMA</v>
          </cell>
          <cell r="T45">
            <v>3</v>
          </cell>
          <cell r="X45" t="str">
            <v>HIV - PHARMA</v>
          </cell>
          <cell r="Y45">
            <v>1</v>
          </cell>
          <cell r="Z45" t="str">
            <v>ARVs (Infant prophylaxis)</v>
          </cell>
          <cell r="AA45" t="str">
            <v>Zidovudine 60mg dispersible tablet</v>
          </cell>
        </row>
        <row r="46">
          <cell r="B46" t="str">
            <v>HIV - PHARMA</v>
          </cell>
          <cell r="C46">
            <v>1</v>
          </cell>
          <cell r="E46" t="str">
            <v>ARVs (for PEP)</v>
          </cell>
          <cell r="G46" t="str">
            <v>Lamivudine 10mg/mL oral solution, bottle</v>
          </cell>
          <cell r="S46" t="str">
            <v>HIV-NON-PHARMA</v>
          </cell>
          <cell r="T46">
            <v>3</v>
          </cell>
          <cell r="X46" t="str">
            <v>HIV - PHARMA</v>
          </cell>
          <cell r="Y46">
            <v>1</v>
          </cell>
          <cell r="Z46" t="str">
            <v>Harm reduction: OST</v>
          </cell>
          <cell r="AA46" t="str">
            <v>Buprenorphine 2mg + Naloxone 0.5mg tablet</v>
          </cell>
        </row>
        <row r="47">
          <cell r="B47" t="str">
            <v>HIV - PHARMA</v>
          </cell>
          <cell r="C47">
            <v>1</v>
          </cell>
          <cell r="E47" t="str">
            <v>ARVs (for PEP)</v>
          </cell>
          <cell r="G47" t="str">
            <v>Lamivudine 10mg/mL oral solution, bottle</v>
          </cell>
          <cell r="S47" t="str">
            <v>HIV-NON-PHARMA</v>
          </cell>
          <cell r="T47">
            <v>4</v>
          </cell>
          <cell r="X47" t="str">
            <v>HIV - PHARMA</v>
          </cell>
          <cell r="Y47">
            <v>1</v>
          </cell>
          <cell r="Z47" t="str">
            <v>Harm reduction: OST</v>
          </cell>
          <cell r="AA47" t="str">
            <v>Buprenorphine 2mg tablet</v>
          </cell>
        </row>
        <row r="48">
          <cell r="B48" t="str">
            <v>HIV - PHARMA</v>
          </cell>
          <cell r="C48">
            <v>1</v>
          </cell>
          <cell r="E48" t="str">
            <v>ARVs (for PEP)</v>
          </cell>
          <cell r="G48" t="str">
            <v>Lamivudine/Tenofovir 300/300mg tablet</v>
          </cell>
          <cell r="S48" t="str">
            <v>HIV-NON-PHARMA</v>
          </cell>
          <cell r="T48">
            <v>4</v>
          </cell>
          <cell r="X48" t="str">
            <v>HIV - PHARMA</v>
          </cell>
          <cell r="Y48">
            <v>1</v>
          </cell>
          <cell r="Z48" t="str">
            <v>Harm reduction: OST</v>
          </cell>
          <cell r="AA48" t="str">
            <v>Buprenorphine 8mg + Naloxone 2mg tablet</v>
          </cell>
        </row>
        <row r="49">
          <cell r="B49" t="str">
            <v>HIV - PHARMA</v>
          </cell>
          <cell r="C49">
            <v>1</v>
          </cell>
          <cell r="E49" t="str">
            <v>ARVs (for PEP)</v>
          </cell>
          <cell r="G49" t="str">
            <v>Lamivudine/Tenofovir 300/300mg tablet</v>
          </cell>
          <cell r="S49" t="str">
            <v>HIV-NON-PHARMA</v>
          </cell>
          <cell r="T49">
            <v>4</v>
          </cell>
          <cell r="X49" t="str">
            <v>HIV - PHARMA</v>
          </cell>
          <cell r="Y49">
            <v>1</v>
          </cell>
          <cell r="Z49" t="str">
            <v>Harm reduction: OST</v>
          </cell>
          <cell r="AA49" t="str">
            <v>Buprenorphine 8mg tablet</v>
          </cell>
        </row>
        <row r="50">
          <cell r="B50" t="str">
            <v>HIV - PHARMA</v>
          </cell>
          <cell r="C50">
            <v>1</v>
          </cell>
          <cell r="E50" t="str">
            <v>ARVs (for PEP)</v>
          </cell>
          <cell r="G50" t="str">
            <v>Lamivudine/Tenofovir 300/300mg tablet</v>
          </cell>
          <cell r="S50" t="str">
            <v>HIV-NON-PHARMA</v>
          </cell>
          <cell r="T50">
            <v>4</v>
          </cell>
          <cell r="X50" t="str">
            <v>HIV - PHARMA</v>
          </cell>
          <cell r="Y50">
            <v>1</v>
          </cell>
          <cell r="Z50" t="str">
            <v>Harm reduction: OST</v>
          </cell>
          <cell r="AA50" t="str">
            <v>Methadone 10mg tablet</v>
          </cell>
        </row>
        <row r="51">
          <cell r="B51" t="str">
            <v>HIV - PHARMA</v>
          </cell>
          <cell r="C51">
            <v>1</v>
          </cell>
          <cell r="E51" t="str">
            <v>ARVs (for PEP)</v>
          </cell>
          <cell r="G51" t="str">
            <v>Lamivudine/Zidovudine 150/300mg tablet</v>
          </cell>
          <cell r="S51" t="str">
            <v>HIV-NON-PHARMA</v>
          </cell>
          <cell r="T51">
            <v>4</v>
          </cell>
          <cell r="X51" t="str">
            <v>HIV - PHARMA</v>
          </cell>
          <cell r="Y51">
            <v>1</v>
          </cell>
          <cell r="Z51" t="str">
            <v>Harm reduction: OST</v>
          </cell>
          <cell r="AA51" t="str">
            <v>Methadone 10mg/mL oral solution</v>
          </cell>
        </row>
        <row r="52">
          <cell r="B52" t="str">
            <v>HIV - PHARMA</v>
          </cell>
          <cell r="C52">
            <v>1</v>
          </cell>
          <cell r="E52" t="str">
            <v>ARVs (for PEP)</v>
          </cell>
          <cell r="G52" t="str">
            <v>Lamivudine/Zidovudine 150/300mg tablet</v>
          </cell>
          <cell r="S52" t="str">
            <v>HIV-NON-PHARMA</v>
          </cell>
          <cell r="T52">
            <v>4</v>
          </cell>
          <cell r="X52" t="str">
            <v>HIV - PHARMA</v>
          </cell>
          <cell r="Y52">
            <v>1</v>
          </cell>
          <cell r="Z52" t="str">
            <v>Harm reduction: OST</v>
          </cell>
          <cell r="AA52" t="str">
            <v>Methadone 25mg tablet</v>
          </cell>
        </row>
        <row r="53">
          <cell r="B53" t="str">
            <v>HIV - PHARMA</v>
          </cell>
          <cell r="C53">
            <v>1</v>
          </cell>
          <cell r="E53" t="str">
            <v>ARVs (for PEP)</v>
          </cell>
          <cell r="G53" t="str">
            <v>Lamivudine/Zidovudine 150/300mg tablet</v>
          </cell>
          <cell r="S53" t="str">
            <v>HIV-NON-PHARMA</v>
          </cell>
          <cell r="T53">
            <v>4</v>
          </cell>
          <cell r="X53" t="str">
            <v>HIV - PHARMA</v>
          </cell>
          <cell r="Y53">
            <v>1</v>
          </cell>
          <cell r="Z53" t="str">
            <v>Harm reduction: OST</v>
          </cell>
          <cell r="AA53" t="str">
            <v>Methadone 5mg tablet</v>
          </cell>
        </row>
        <row r="54">
          <cell r="B54" t="str">
            <v>HIV - PHARMA</v>
          </cell>
          <cell r="C54">
            <v>1</v>
          </cell>
          <cell r="E54" t="str">
            <v>ARVs (for PEP)</v>
          </cell>
          <cell r="G54" t="str">
            <v>Lamivudine/Zidovudine 30/60mg dispersible tablet</v>
          </cell>
          <cell r="S54" t="str">
            <v>HIV-NON-PHARMA</v>
          </cell>
          <cell r="T54">
            <v>4</v>
          </cell>
          <cell r="X54" t="str">
            <v>HIV - PHARMA</v>
          </cell>
          <cell r="Y54">
            <v>1</v>
          </cell>
          <cell r="Z54" t="str">
            <v>Harm reduction: OST</v>
          </cell>
          <cell r="AA54" t="str">
            <v>Methadone 5mg/mL oral solution</v>
          </cell>
        </row>
        <row r="55">
          <cell r="B55" t="str">
            <v>HIV - PHARMA</v>
          </cell>
          <cell r="C55">
            <v>1</v>
          </cell>
          <cell r="E55" t="str">
            <v>ARVs (for PEP)</v>
          </cell>
          <cell r="G55" t="str">
            <v>Lamivudine/Zidovudine 30/60mg dispersible tablet</v>
          </cell>
          <cell r="S55" t="str">
            <v>HIV-NON-PHARMA</v>
          </cell>
          <cell r="T55">
            <v>4</v>
          </cell>
          <cell r="X55" t="str">
            <v>HIV - PHARMA</v>
          </cell>
          <cell r="Y55">
            <v>1</v>
          </cell>
          <cell r="Z55" t="str">
            <v>Harm reduction: Overdose prevention</v>
          </cell>
          <cell r="AA55" t="str">
            <v>Naloxone 0.4mg/mL solution for parenteral injection</v>
          </cell>
        </row>
        <row r="56">
          <cell r="B56" t="str">
            <v>HIV - PHARMA</v>
          </cell>
          <cell r="C56">
            <v>1</v>
          </cell>
          <cell r="E56" t="str">
            <v>ARVs (for PEP)</v>
          </cell>
          <cell r="G56" t="str">
            <v>Lopinavir/Ritonavir 100/25mg tablet</v>
          </cell>
          <cell r="S56" t="str">
            <v>HIV-NON-PHARMA</v>
          </cell>
          <cell r="T56">
            <v>4</v>
          </cell>
          <cell r="X56" t="str">
            <v>HIV - PHARMA</v>
          </cell>
          <cell r="Y56">
            <v>1</v>
          </cell>
          <cell r="Z56" t="str">
            <v>Harm reduction: Overdose prevention</v>
          </cell>
          <cell r="AA56" t="str">
            <v>Naloxone 1.8mg/0.1mL nasal spray</v>
          </cell>
        </row>
        <row r="57">
          <cell r="B57" t="str">
            <v>HIV - PHARMA</v>
          </cell>
          <cell r="C57">
            <v>1</v>
          </cell>
          <cell r="E57" t="str">
            <v>ARVs (for PEP)</v>
          </cell>
          <cell r="G57" t="str">
            <v>Lopinavir/Ritonavir 100/25mg tablet</v>
          </cell>
          <cell r="S57" t="str">
            <v>HIV-NON-PHARMA</v>
          </cell>
          <cell r="T57">
            <v>4</v>
          </cell>
          <cell r="X57" t="str">
            <v>HIV - PHARMA</v>
          </cell>
          <cell r="Y57">
            <v>1</v>
          </cell>
          <cell r="Z57" t="str">
            <v>Harm reduction: Overdose prevention</v>
          </cell>
          <cell r="AA57" t="str">
            <v>Naloxone 4mg/0.1mL nasal spray</v>
          </cell>
        </row>
        <row r="58">
          <cell r="B58" t="str">
            <v>HIV - PHARMA</v>
          </cell>
          <cell r="C58">
            <v>1</v>
          </cell>
          <cell r="E58" t="str">
            <v>ARVs (for PEP)</v>
          </cell>
          <cell r="G58" t="str">
            <v>Lopinavir/Ritonavir 200/50mg tablet</v>
          </cell>
          <cell r="S58" t="str">
            <v>HIV-NON-PHARMA</v>
          </cell>
          <cell r="T58">
            <v>4</v>
          </cell>
          <cell r="X58" t="str">
            <v>HIV - PHARMA</v>
          </cell>
          <cell r="Y58">
            <v>1</v>
          </cell>
          <cell r="Z58" t="str">
            <v>Harm reduction: Overdose prevention</v>
          </cell>
          <cell r="AA58" t="str">
            <v xml:space="preserve">OTHER </v>
          </cell>
        </row>
        <row r="59">
          <cell r="B59" t="str">
            <v>HIV - PHARMA</v>
          </cell>
          <cell r="C59">
            <v>1</v>
          </cell>
          <cell r="E59" t="str">
            <v>ARVs (for PEP)</v>
          </cell>
          <cell r="G59" t="str">
            <v>Lopinavir/Ritonavir 200/50mg tablet</v>
          </cell>
          <cell r="S59" t="str">
            <v>HIV-NON-PHARMA</v>
          </cell>
          <cell r="T59">
            <v>4</v>
          </cell>
          <cell r="X59" t="str">
            <v>HIV - PHARMA</v>
          </cell>
          <cell r="Y59">
            <v>1</v>
          </cell>
          <cell r="Z59" t="str">
            <v>Harm reduction: Wound care</v>
          </cell>
          <cell r="AA59" t="str">
            <v>Lidocaine 2% solution for injection</v>
          </cell>
        </row>
        <row r="60">
          <cell r="B60" t="str">
            <v>HIV - PHARMA</v>
          </cell>
          <cell r="C60">
            <v>1</v>
          </cell>
          <cell r="E60" t="str">
            <v>ARVs (for PEP)</v>
          </cell>
          <cell r="G60" t="str">
            <v>Lopinavir/Ritonavir 40/10mg capsule (pellets)</v>
          </cell>
          <cell r="S60" t="str">
            <v>HIV-NON-PHARMA</v>
          </cell>
          <cell r="T60">
            <v>4</v>
          </cell>
          <cell r="X60" t="str">
            <v>HIV - PHARMA</v>
          </cell>
          <cell r="Y60">
            <v>1</v>
          </cell>
          <cell r="Z60" t="str">
            <v>Harm reduction: Wound care</v>
          </cell>
          <cell r="AA60" t="str">
            <v>Lidocaine/Prilocaine 2.5/2.5% cream</v>
          </cell>
        </row>
        <row r="61">
          <cell r="B61" t="str">
            <v>HIV - PHARMA</v>
          </cell>
          <cell r="C61">
            <v>1</v>
          </cell>
          <cell r="E61" t="str">
            <v>ARVs (for PEP)</v>
          </cell>
          <cell r="G61" t="str">
            <v>Lopinavir/Ritonavir 40/10mg oral granules sachet</v>
          </cell>
          <cell r="S61" t="str">
            <v>HIV-NON-PHARMA</v>
          </cell>
          <cell r="T61">
            <v>4</v>
          </cell>
          <cell r="X61" t="str">
            <v>HIV - PHARMA</v>
          </cell>
          <cell r="Y61">
            <v>1</v>
          </cell>
          <cell r="Z61" t="str">
            <v>Harm reduction: Wound care</v>
          </cell>
          <cell r="AA61" t="str">
            <v>Mupirocin 2% cream</v>
          </cell>
        </row>
        <row r="62">
          <cell r="B62" t="str">
            <v>HIV - PHARMA</v>
          </cell>
          <cell r="C62">
            <v>1</v>
          </cell>
          <cell r="E62" t="str">
            <v>ARVs (for PEP)</v>
          </cell>
          <cell r="G62" t="str">
            <v>Lopinavir/Ritonavir 80/20mg/mL oral solution, bottle</v>
          </cell>
          <cell r="S62" t="str">
            <v>HIV-NON-PHARMA</v>
          </cell>
          <cell r="T62">
            <v>4</v>
          </cell>
          <cell r="X62" t="str">
            <v>HIV - PHARMA</v>
          </cell>
          <cell r="Y62">
            <v>1</v>
          </cell>
          <cell r="Z62" t="str">
            <v>Harm reduction: Wound care</v>
          </cell>
          <cell r="AA62" t="str">
            <v xml:space="preserve">OTHER </v>
          </cell>
        </row>
        <row r="63">
          <cell r="B63" t="str">
            <v>HIV - PHARMA</v>
          </cell>
          <cell r="C63">
            <v>1</v>
          </cell>
          <cell r="E63" t="str">
            <v>ARVs (for PEP)</v>
          </cell>
          <cell r="G63" t="str">
            <v>Raltegravir 100mg chewable tablet</v>
          </cell>
          <cell r="S63" t="str">
            <v>HIV-NON-PHARMA</v>
          </cell>
          <cell r="T63">
            <v>4</v>
          </cell>
          <cell r="X63" t="str">
            <v>HIV - PHARMA</v>
          </cell>
          <cell r="Y63">
            <v>2</v>
          </cell>
          <cell r="Z63" t="str">
            <v>ARVs (Treatment - adult formulations)</v>
          </cell>
          <cell r="AA63" t="str">
            <v>Abacavir 300mg tablet</v>
          </cell>
        </row>
        <row r="64">
          <cell r="B64" t="str">
            <v>HIV - PHARMA</v>
          </cell>
          <cell r="C64">
            <v>1</v>
          </cell>
          <cell r="E64" t="str">
            <v>ARVs (for PEP)</v>
          </cell>
          <cell r="G64" t="str">
            <v>Raltegravir 100mg oral granules sachet</v>
          </cell>
          <cell r="S64" t="str">
            <v>HIV-NON-PHARMA</v>
          </cell>
          <cell r="T64">
            <v>4</v>
          </cell>
          <cell r="X64" t="str">
            <v>HIV - PHARMA</v>
          </cell>
          <cell r="Y64">
            <v>2</v>
          </cell>
          <cell r="Z64" t="str">
            <v>ARVs (Treatment - adult formulations)</v>
          </cell>
          <cell r="AA64" t="str">
            <v>Abacavir/Dolutegravir/Lamivudine 600/50/300mg tablet</v>
          </cell>
        </row>
        <row r="65">
          <cell r="B65" t="str">
            <v>HIV - PHARMA</v>
          </cell>
          <cell r="C65">
            <v>1</v>
          </cell>
          <cell r="E65" t="str">
            <v>ARVs (for PEP)</v>
          </cell>
          <cell r="G65" t="str">
            <v>Raltegravir 400mg tablet</v>
          </cell>
          <cell r="S65" t="str">
            <v>HIV-NON-PHARMA</v>
          </cell>
          <cell r="T65">
            <v>4</v>
          </cell>
          <cell r="X65" t="str">
            <v>HIV - PHARMA</v>
          </cell>
          <cell r="Y65">
            <v>2</v>
          </cell>
          <cell r="Z65" t="str">
            <v>ARVs (Treatment - adult formulations)</v>
          </cell>
          <cell r="AA65" t="str">
            <v>Abacavir/Lamivudine 600/300mg tablet</v>
          </cell>
        </row>
        <row r="66">
          <cell r="B66" t="str">
            <v>HIV - PHARMA</v>
          </cell>
          <cell r="C66">
            <v>1</v>
          </cell>
          <cell r="E66" t="str">
            <v>ARVs (for PEP)</v>
          </cell>
          <cell r="G66" t="str">
            <v>Raltegravir 400mg tablet</v>
          </cell>
          <cell r="S66" t="str">
            <v>HIV-NON-PHARMA</v>
          </cell>
          <cell r="T66">
            <v>4</v>
          </cell>
          <cell r="X66" t="str">
            <v>HIV - PHARMA</v>
          </cell>
          <cell r="Y66">
            <v>2</v>
          </cell>
          <cell r="Z66" t="str">
            <v>ARVs (Treatment - adult formulations)</v>
          </cell>
          <cell r="AA66" t="str">
            <v>Abacavir/Lamivudine/Zidovudine 300/150/300mg tablet</v>
          </cell>
        </row>
        <row r="67">
          <cell r="B67" t="str">
            <v>HIV - PHARMA</v>
          </cell>
          <cell r="C67">
            <v>1</v>
          </cell>
          <cell r="E67" t="str">
            <v>ARVs (for PEP)</v>
          </cell>
          <cell r="G67" t="str">
            <v>Ritonavir 100mg tablet</v>
          </cell>
          <cell r="S67" t="str">
            <v>HIV-NON-PHARMA</v>
          </cell>
          <cell r="T67">
            <v>5</v>
          </cell>
          <cell r="X67" t="str">
            <v>HIV - PHARMA</v>
          </cell>
          <cell r="Y67">
            <v>2</v>
          </cell>
          <cell r="Z67" t="str">
            <v>ARVs (Treatment - adult formulations)</v>
          </cell>
          <cell r="AA67" t="str">
            <v>Atazanavir 300mg capsule</v>
          </cell>
        </row>
        <row r="68">
          <cell r="B68" t="str">
            <v>HIV - PHARMA</v>
          </cell>
          <cell r="C68">
            <v>1</v>
          </cell>
          <cell r="E68" t="str">
            <v>ARVs (for PrEP)</v>
          </cell>
          <cell r="G68" t="str">
            <v>Cabotegravir 200mg/mL extended-release injectable suspension</v>
          </cell>
          <cell r="S68" t="str">
            <v>HIV-NON-PHARMA</v>
          </cell>
          <cell r="T68">
            <v>5</v>
          </cell>
          <cell r="X68" t="str">
            <v>HIV - PHARMA</v>
          </cell>
          <cell r="Y68">
            <v>2</v>
          </cell>
          <cell r="Z68" t="str">
            <v>ARVs (Treatment - adult formulations)</v>
          </cell>
          <cell r="AA68" t="str">
            <v>Atazanavir/Ritonavir 300/100mg tablet</v>
          </cell>
        </row>
        <row r="69">
          <cell r="B69" t="str">
            <v>HIV - PHARMA</v>
          </cell>
          <cell r="C69">
            <v>1</v>
          </cell>
          <cell r="E69" t="str">
            <v>ARVs (for PrEP)</v>
          </cell>
          <cell r="G69" t="str">
            <v>Dapivirine 25mg vaginal ring</v>
          </cell>
          <cell r="S69" t="str">
            <v>HIV-NON-PHARMA</v>
          </cell>
          <cell r="T69">
            <v>5</v>
          </cell>
          <cell r="X69" t="str">
            <v>HIV - PHARMA</v>
          </cell>
          <cell r="Y69">
            <v>2</v>
          </cell>
          <cell r="Z69" t="str">
            <v>ARVs (Treatment - adult formulations)</v>
          </cell>
          <cell r="AA69" t="str">
            <v>Darunavir 400mg tablet</v>
          </cell>
        </row>
        <row r="70">
          <cell r="B70" t="str">
            <v>HIV - PHARMA</v>
          </cell>
          <cell r="C70">
            <v>1</v>
          </cell>
          <cell r="E70" t="str">
            <v>ARVs (for PrEP)</v>
          </cell>
          <cell r="G70" t="str">
            <v>Dapivirine 25mg vaginal ring</v>
          </cell>
          <cell r="S70" t="str">
            <v>HIV-NON-PHARMA</v>
          </cell>
          <cell r="T70">
            <v>5</v>
          </cell>
          <cell r="X70" t="str">
            <v>HIV - PHARMA</v>
          </cell>
          <cell r="Y70">
            <v>2</v>
          </cell>
          <cell r="Z70" t="str">
            <v>ARVs (Treatment - adult formulations)</v>
          </cell>
          <cell r="AA70" t="str">
            <v>Darunavir 600mg tablet</v>
          </cell>
        </row>
        <row r="71">
          <cell r="B71" t="str">
            <v>HIV - PHARMA</v>
          </cell>
          <cell r="C71">
            <v>1</v>
          </cell>
          <cell r="E71" t="str">
            <v>ARVs (for PrEP)</v>
          </cell>
          <cell r="G71" t="str">
            <v>Emtricitabine/Tenofovir 200/300mg tablet</v>
          </cell>
          <cell r="S71" t="str">
            <v>HIV-NON-PHARMA</v>
          </cell>
          <cell r="T71">
            <v>5</v>
          </cell>
          <cell r="X71" t="str">
            <v>HIV - PHARMA</v>
          </cell>
          <cell r="Y71">
            <v>2</v>
          </cell>
          <cell r="Z71" t="str">
            <v>ARVs (Treatment - adult formulations)</v>
          </cell>
          <cell r="AA71" t="str">
            <v>Darunavir/Ritonavir 400/50mg tablet</v>
          </cell>
        </row>
        <row r="72">
          <cell r="B72" t="str">
            <v>HIV - PHARMA</v>
          </cell>
          <cell r="C72">
            <v>1</v>
          </cell>
          <cell r="E72" t="str">
            <v>ARVs (for PrEP)</v>
          </cell>
          <cell r="G72" t="str">
            <v>Emtricitabine/Tenofovir 200/300mg tablet</v>
          </cell>
          <cell r="S72" t="str">
            <v>HIV-NON-PHARMA</v>
          </cell>
          <cell r="T72">
            <v>5</v>
          </cell>
          <cell r="X72" t="str">
            <v>HIV - PHARMA</v>
          </cell>
          <cell r="Y72">
            <v>2</v>
          </cell>
          <cell r="Z72" t="str">
            <v>ARVs (Treatment - adult formulations)</v>
          </cell>
          <cell r="AA72" t="str">
            <v>Dolutegravir 50mg tablet</v>
          </cell>
        </row>
        <row r="73">
          <cell r="B73" t="str">
            <v>HIV - PHARMA</v>
          </cell>
          <cell r="C73">
            <v>1</v>
          </cell>
          <cell r="E73" t="str">
            <v>ARVs (for PrEP)</v>
          </cell>
          <cell r="G73" t="str">
            <v>Emtricitabine/Tenofovir 200/300mg tablet</v>
          </cell>
          <cell r="S73" t="str">
            <v>HIV-NON-PHARMA</v>
          </cell>
          <cell r="T73">
            <v>5</v>
          </cell>
          <cell r="X73" t="str">
            <v>HIV - PHARMA</v>
          </cell>
          <cell r="Y73">
            <v>2</v>
          </cell>
          <cell r="Z73" t="str">
            <v>ARVs (Treatment - adult formulations)</v>
          </cell>
          <cell r="AA73" t="str">
            <v>Dolutegravir/Emtricitabine/Tenofovir alafenamide 50/200/25mg tablet</v>
          </cell>
        </row>
        <row r="74">
          <cell r="B74" t="str">
            <v>HIV - PHARMA</v>
          </cell>
          <cell r="C74">
            <v>1</v>
          </cell>
          <cell r="E74" t="str">
            <v>ARVs (for PrEP)</v>
          </cell>
          <cell r="G74" t="str">
            <v>Lamivudine/Tenofovir 300/300mg tablet</v>
          </cell>
          <cell r="S74" t="str">
            <v>HIV-NON-PHARMA</v>
          </cell>
          <cell r="T74">
            <v>5</v>
          </cell>
          <cell r="X74" t="str">
            <v>HIV - PHARMA</v>
          </cell>
          <cell r="Y74">
            <v>2</v>
          </cell>
          <cell r="Z74" t="str">
            <v>ARVs (Treatment - adult formulations)</v>
          </cell>
          <cell r="AA74" t="str">
            <v>Dolutegravir/Lamivudine/Tenofovir 50/300/300mg tablet</v>
          </cell>
        </row>
        <row r="75">
          <cell r="B75" t="str">
            <v>HIV - PHARMA</v>
          </cell>
          <cell r="C75">
            <v>1</v>
          </cell>
          <cell r="E75" t="str">
            <v>ARVs (for PrEP)</v>
          </cell>
          <cell r="G75" t="str">
            <v>Lamivudine/Tenofovir 300/300mg tablet</v>
          </cell>
          <cell r="S75" t="str">
            <v>HIV-NON-PHARMA</v>
          </cell>
          <cell r="T75">
            <v>5</v>
          </cell>
          <cell r="X75" t="str">
            <v>HIV - PHARMA</v>
          </cell>
          <cell r="Y75">
            <v>2</v>
          </cell>
          <cell r="Z75" t="str">
            <v>ARVs (Treatment - adult formulations)</v>
          </cell>
          <cell r="AA75" t="str">
            <v>Dolutegravir/Lamivudine/Tenofovir alafenamide 50/300/25mg tablet</v>
          </cell>
        </row>
        <row r="76">
          <cell r="B76" t="str">
            <v>HIV - PHARMA</v>
          </cell>
          <cell r="C76">
            <v>1</v>
          </cell>
          <cell r="E76" t="str">
            <v>ARVs (for PrEP)</v>
          </cell>
          <cell r="G76" t="str">
            <v>Lamivudine/Tenofovir 300/300mg tablet</v>
          </cell>
          <cell r="S76" t="str">
            <v>HIV-NON-PHARMA</v>
          </cell>
          <cell r="T76">
            <v>5</v>
          </cell>
          <cell r="X76" t="str">
            <v>HIV - PHARMA</v>
          </cell>
          <cell r="Y76">
            <v>2</v>
          </cell>
          <cell r="Z76" t="str">
            <v>ARVs (Treatment - adult formulations)</v>
          </cell>
          <cell r="AA76" t="str">
            <v>Efavirenz 200mg single-scored tablet</v>
          </cell>
        </row>
        <row r="77">
          <cell r="B77" t="str">
            <v>HIV - PHARMA</v>
          </cell>
          <cell r="C77">
            <v>1</v>
          </cell>
          <cell r="E77" t="str">
            <v>ARVs (for PrEP)</v>
          </cell>
          <cell r="G77" t="str">
            <v>Tenofovir 300mg tablet</v>
          </cell>
          <cell r="S77" t="str">
            <v>HIV-NON-PHARMA</v>
          </cell>
          <cell r="T77">
            <v>5</v>
          </cell>
          <cell r="X77" t="str">
            <v>HIV - PHARMA</v>
          </cell>
          <cell r="Y77">
            <v>2</v>
          </cell>
          <cell r="Z77" t="str">
            <v>ARVs (Treatment - adult formulations)</v>
          </cell>
          <cell r="AA77" t="str">
            <v>Efavirenz 600mg tablet</v>
          </cell>
        </row>
        <row r="78">
          <cell r="B78" t="str">
            <v>HIV - PHARMA</v>
          </cell>
          <cell r="C78">
            <v>1</v>
          </cell>
          <cell r="E78" t="str">
            <v>ARVs (for PrEP)</v>
          </cell>
          <cell r="G78" t="str">
            <v>Tenofovir Disoproxil Fumarate 300mg tablet</v>
          </cell>
          <cell r="S78" t="str">
            <v>HIV-NON-PHARMA</v>
          </cell>
          <cell r="T78">
            <v>5</v>
          </cell>
          <cell r="X78" t="str">
            <v>HIV - PHARMA</v>
          </cell>
          <cell r="Y78">
            <v>2</v>
          </cell>
          <cell r="Z78" t="str">
            <v>ARVs (Treatment - adult formulations)</v>
          </cell>
          <cell r="AA78" t="str">
            <v>Efavirenz/Emtricitabine/Tenofovir 600/200mg/300mg tablet</v>
          </cell>
        </row>
        <row r="79">
          <cell r="B79" t="str">
            <v>HIV - PHARMA</v>
          </cell>
          <cell r="C79">
            <v>1</v>
          </cell>
          <cell r="E79" t="str">
            <v>ARVs (for PrEP)</v>
          </cell>
          <cell r="G79" t="str">
            <v>Tenofovir Disoproxil Fumarate 300mg tablet</v>
          </cell>
          <cell r="S79" t="str">
            <v>HIV-NON-PHARMA</v>
          </cell>
          <cell r="T79">
            <v>5</v>
          </cell>
          <cell r="X79" t="str">
            <v>HIV - PHARMA</v>
          </cell>
          <cell r="Y79">
            <v>2</v>
          </cell>
          <cell r="Z79" t="str">
            <v>ARVs (Treatment - adult formulations)</v>
          </cell>
          <cell r="AA79" t="str">
            <v>Efavirenz/Lamivudine/Tenofovir 400/300/300mg tablet</v>
          </cell>
        </row>
        <row r="80">
          <cell r="B80" t="str">
            <v>HIV - PHARMA</v>
          </cell>
          <cell r="C80">
            <v>1</v>
          </cell>
          <cell r="E80" t="str">
            <v>ARVs (Infant prophylaxis)</v>
          </cell>
          <cell r="G80" t="str">
            <v>Nevirapine 10mg/mL oral suspension, bottle</v>
          </cell>
          <cell r="S80" t="str">
            <v>HIV-NON-PHARMA</v>
          </cell>
          <cell r="T80">
            <v>5</v>
          </cell>
          <cell r="X80" t="str">
            <v>HIV - PHARMA</v>
          </cell>
          <cell r="Y80">
            <v>2</v>
          </cell>
          <cell r="Z80" t="str">
            <v>ARVs (Treatment - adult formulations)</v>
          </cell>
          <cell r="AA80" t="str">
            <v>Efavirenz/Lamivudine/Tenofovir 600/300/300mg tablet</v>
          </cell>
        </row>
        <row r="81">
          <cell r="B81" t="str">
            <v>HIV - PHARMA</v>
          </cell>
          <cell r="C81">
            <v>1</v>
          </cell>
          <cell r="E81" t="str">
            <v>ARVs (Infant prophylaxis)</v>
          </cell>
          <cell r="G81" t="str">
            <v>Nevirapine 10mg/mL oral suspension, bottle</v>
          </cell>
          <cell r="S81" t="str">
            <v>HIV-NON-PHARMA</v>
          </cell>
          <cell r="T81">
            <v>5</v>
          </cell>
          <cell r="X81" t="str">
            <v>HIV - PHARMA</v>
          </cell>
          <cell r="Y81">
            <v>2</v>
          </cell>
          <cell r="Z81" t="str">
            <v>ARVs (Treatment - adult formulations)</v>
          </cell>
          <cell r="AA81" t="str">
            <v>Emtricitabine 200mg capsule</v>
          </cell>
        </row>
        <row r="82">
          <cell r="B82" t="str">
            <v>HIV - PHARMA</v>
          </cell>
          <cell r="C82">
            <v>1</v>
          </cell>
          <cell r="E82" t="str">
            <v>ARVs (Infant prophylaxis)</v>
          </cell>
          <cell r="G82" t="str">
            <v>Nevirapine 10mg/mL oral suspension, bottle</v>
          </cell>
          <cell r="S82" t="str">
            <v>HIV-NON-PHARMA</v>
          </cell>
          <cell r="T82">
            <v>5</v>
          </cell>
          <cell r="X82" t="str">
            <v>HIV - PHARMA</v>
          </cell>
          <cell r="Y82">
            <v>2</v>
          </cell>
          <cell r="Z82" t="str">
            <v>ARVs (Treatment - adult formulations)</v>
          </cell>
          <cell r="AA82" t="str">
            <v>Emtricitabine/Tenofovir 200/300mg tablet</v>
          </cell>
        </row>
        <row r="83">
          <cell r="B83" t="str">
            <v>HIV - PHARMA</v>
          </cell>
          <cell r="C83">
            <v>1</v>
          </cell>
          <cell r="E83" t="str">
            <v>ARVs (Infant prophylaxis)</v>
          </cell>
          <cell r="G83" t="str">
            <v>Nevirapine 50mg dispersible tablet</v>
          </cell>
          <cell r="S83" t="str">
            <v>HIV-NON-PHARMA</v>
          </cell>
          <cell r="T83">
            <v>6</v>
          </cell>
          <cell r="X83" t="str">
            <v>HIV - PHARMA</v>
          </cell>
          <cell r="Y83">
            <v>2</v>
          </cell>
          <cell r="Z83" t="str">
            <v>ARVs (Treatment - adult formulations)</v>
          </cell>
          <cell r="AA83" t="str">
            <v>Etravirine 100mg tablet</v>
          </cell>
        </row>
        <row r="84">
          <cell r="B84" t="str">
            <v>HIV - PHARMA</v>
          </cell>
          <cell r="C84">
            <v>1</v>
          </cell>
          <cell r="E84" t="str">
            <v>ARVs (Infant prophylaxis)</v>
          </cell>
          <cell r="G84" t="str">
            <v>Nevirapine 50mg dispersible tablet</v>
          </cell>
          <cell r="S84" t="str">
            <v>HIV-NON-PHARMA</v>
          </cell>
          <cell r="T84">
            <v>6</v>
          </cell>
          <cell r="X84" t="str">
            <v>HIV - PHARMA</v>
          </cell>
          <cell r="Y84">
            <v>2</v>
          </cell>
          <cell r="Z84" t="str">
            <v>ARVs (Treatment - adult formulations)</v>
          </cell>
          <cell r="AA84" t="str">
            <v>Etravirine 200mg tablet</v>
          </cell>
        </row>
        <row r="85">
          <cell r="B85" t="str">
            <v>HIV - PHARMA</v>
          </cell>
          <cell r="C85">
            <v>1</v>
          </cell>
          <cell r="E85" t="str">
            <v>ARVs (Infant prophylaxis)</v>
          </cell>
          <cell r="G85" t="str">
            <v>Zidovudine 10mg/mL injection for infusion, ampoule</v>
          </cell>
          <cell r="S85" t="str">
            <v>HIV-NON-PHARMA</v>
          </cell>
          <cell r="T85">
            <v>6</v>
          </cell>
          <cell r="X85" t="str">
            <v>HIV - PHARMA</v>
          </cell>
          <cell r="Y85">
            <v>2</v>
          </cell>
          <cell r="Z85" t="str">
            <v>ARVs (Treatment - adult formulations)</v>
          </cell>
          <cell r="AA85" t="str">
            <v>Lamivudine 150mg tablet</v>
          </cell>
        </row>
        <row r="86">
          <cell r="B86" t="str">
            <v>HIV - PHARMA</v>
          </cell>
          <cell r="C86">
            <v>1</v>
          </cell>
          <cell r="E86" t="str">
            <v>ARVs (Infant prophylaxis)</v>
          </cell>
          <cell r="G86" t="str">
            <v>Zidovudine 50mg/5mL oral solution, bottle</v>
          </cell>
          <cell r="S86" t="str">
            <v>HIV-NON-PHARMA</v>
          </cell>
          <cell r="T86">
            <v>6</v>
          </cell>
          <cell r="X86" t="str">
            <v>HIV - PHARMA</v>
          </cell>
          <cell r="Y86">
            <v>2</v>
          </cell>
          <cell r="Z86" t="str">
            <v>ARVs (Treatment - adult formulations)</v>
          </cell>
          <cell r="AA86" t="str">
            <v>Lamivudine 300mg tablet</v>
          </cell>
        </row>
        <row r="87">
          <cell r="B87" t="str">
            <v>HIV - PHARMA</v>
          </cell>
          <cell r="C87">
            <v>1</v>
          </cell>
          <cell r="E87" t="str">
            <v>ARVs (Infant prophylaxis)</v>
          </cell>
          <cell r="G87" t="str">
            <v>Zidovudine 50mg/5mL oral solution, bottle</v>
          </cell>
          <cell r="S87" t="str">
            <v>HIV-NON-PHARMA</v>
          </cell>
          <cell r="T87">
            <v>6</v>
          </cell>
          <cell r="X87" t="str">
            <v>HIV - PHARMA</v>
          </cell>
          <cell r="Y87">
            <v>2</v>
          </cell>
          <cell r="Z87" t="str">
            <v>ARVs (Treatment - adult formulations)</v>
          </cell>
          <cell r="AA87" t="str">
            <v>Lamivudine/Tenofovir 300/300mg tablet</v>
          </cell>
        </row>
        <row r="88">
          <cell r="B88" t="str">
            <v>HIV - PHARMA</v>
          </cell>
          <cell r="C88">
            <v>1</v>
          </cell>
          <cell r="E88" t="str">
            <v>ARVs (Infant prophylaxis)</v>
          </cell>
          <cell r="G88" t="str">
            <v>Zidovudine 60mg dispersible tablet</v>
          </cell>
          <cell r="S88" t="str">
            <v>HIV-NON-PHARMA</v>
          </cell>
          <cell r="T88">
            <v>6</v>
          </cell>
          <cell r="X88" t="str">
            <v>HIV - PHARMA</v>
          </cell>
          <cell r="Y88">
            <v>2</v>
          </cell>
          <cell r="Z88" t="str">
            <v>ARVs (Treatment - adult formulations)</v>
          </cell>
          <cell r="AA88" t="str">
            <v>Lamivudine/Zidovudine 150/300mg tablet</v>
          </cell>
        </row>
        <row r="89">
          <cell r="B89" t="str">
            <v>HIV - PHARMA</v>
          </cell>
          <cell r="C89">
            <v>1</v>
          </cell>
          <cell r="E89" t="str">
            <v>Harm reduction: OST</v>
          </cell>
          <cell r="G89" t="str">
            <v>Buprenorphine 2mg + Naloxone 0.5mg tablet</v>
          </cell>
          <cell r="S89" t="str">
            <v>HIV-NON-PHARMA</v>
          </cell>
          <cell r="T89">
            <v>6</v>
          </cell>
          <cell r="X89" t="str">
            <v>HIV - PHARMA</v>
          </cell>
          <cell r="Y89">
            <v>2</v>
          </cell>
          <cell r="Z89" t="str">
            <v>ARVs (Treatment - adult formulations)</v>
          </cell>
          <cell r="AA89" t="str">
            <v>Lopinavir/Ritonavir 200/50mg tablet</v>
          </cell>
        </row>
        <row r="90">
          <cell r="B90" t="str">
            <v>HIV - PHARMA</v>
          </cell>
          <cell r="C90">
            <v>1</v>
          </cell>
          <cell r="E90" t="str">
            <v>Harm reduction: OST</v>
          </cell>
          <cell r="G90" t="str">
            <v>Buprenorphine 2mg + Naloxone 0.5mg tablet</v>
          </cell>
          <cell r="S90" t="str">
            <v>HIV-NON-PHARMA</v>
          </cell>
          <cell r="T90">
            <v>6</v>
          </cell>
          <cell r="X90" t="str">
            <v>HIV - PHARMA</v>
          </cell>
          <cell r="Y90">
            <v>2</v>
          </cell>
          <cell r="Z90" t="str">
            <v>ARVs (Treatment - adult formulations)</v>
          </cell>
          <cell r="AA90" t="str">
            <v>Raltegravir 400mg tablet</v>
          </cell>
        </row>
        <row r="91">
          <cell r="B91" t="str">
            <v>HIV - PHARMA</v>
          </cell>
          <cell r="C91">
            <v>1</v>
          </cell>
          <cell r="E91" t="str">
            <v>Harm reduction: OST</v>
          </cell>
          <cell r="G91" t="str">
            <v>Buprenorphine 2mg tablet</v>
          </cell>
          <cell r="S91" t="str">
            <v>HIV-NON-PHARMA</v>
          </cell>
          <cell r="T91">
            <v>6</v>
          </cell>
          <cell r="X91" t="str">
            <v>HIV - PHARMA</v>
          </cell>
          <cell r="Y91">
            <v>2</v>
          </cell>
          <cell r="Z91" t="str">
            <v>ARVs (Treatment - adult formulations)</v>
          </cell>
          <cell r="AA91" t="str">
            <v>Ritonavir 100mg tablet</v>
          </cell>
        </row>
        <row r="92">
          <cell r="B92" t="str">
            <v>HIV - PHARMA</v>
          </cell>
          <cell r="C92">
            <v>1</v>
          </cell>
          <cell r="E92" t="str">
            <v>Harm reduction: OST</v>
          </cell>
          <cell r="G92" t="str">
            <v>Buprenorphine 8mg + Naloxone 2mg tablet</v>
          </cell>
          <cell r="S92" t="str">
            <v>HIV-NON-PHARMA</v>
          </cell>
          <cell r="T92">
            <v>6</v>
          </cell>
          <cell r="X92" t="str">
            <v>HIV - PHARMA</v>
          </cell>
          <cell r="Y92">
            <v>2</v>
          </cell>
          <cell r="Z92" t="str">
            <v>ARVs (Treatment - adult formulations)</v>
          </cell>
          <cell r="AA92" t="str">
            <v>Tenofovir 300mg tablet</v>
          </cell>
        </row>
        <row r="93">
          <cell r="B93" t="str">
            <v>HIV - PHARMA</v>
          </cell>
          <cell r="C93">
            <v>1</v>
          </cell>
          <cell r="E93" t="str">
            <v>Harm reduction: OST</v>
          </cell>
          <cell r="G93" t="str">
            <v>Buprenorphine 8mg + Naloxone 2mg tablet</v>
          </cell>
          <cell r="S93" t="str">
            <v>HIV-NON-PHARMA</v>
          </cell>
          <cell r="T93">
            <v>6</v>
          </cell>
          <cell r="X93" t="str">
            <v>HIV - PHARMA</v>
          </cell>
          <cell r="Y93">
            <v>2</v>
          </cell>
          <cell r="Z93" t="str">
            <v>ARVs (Treatment - adult formulations)</v>
          </cell>
          <cell r="AA93" t="str">
            <v>Tenofovir Disoproxil Fumarate 300mg tablet</v>
          </cell>
        </row>
        <row r="94">
          <cell r="B94" t="str">
            <v>HIV - PHARMA</v>
          </cell>
          <cell r="C94">
            <v>1</v>
          </cell>
          <cell r="E94" t="str">
            <v>Harm reduction: OST</v>
          </cell>
          <cell r="G94" t="str">
            <v>Buprenorphine 8mg tablet</v>
          </cell>
          <cell r="S94" t="str">
            <v>HIV-NON-PHARMA</v>
          </cell>
          <cell r="T94">
            <v>6</v>
          </cell>
          <cell r="X94" t="str">
            <v>HIV - PHARMA</v>
          </cell>
          <cell r="Y94">
            <v>2</v>
          </cell>
          <cell r="Z94" t="str">
            <v>ARVs (Treatment - adult formulations)</v>
          </cell>
          <cell r="AA94" t="str">
            <v>Zidovudine 300mg tablet</v>
          </cell>
        </row>
        <row r="95">
          <cell r="B95" t="str">
            <v>HIV - PHARMA</v>
          </cell>
          <cell r="C95">
            <v>1</v>
          </cell>
          <cell r="E95" t="str">
            <v>Harm reduction: OST</v>
          </cell>
          <cell r="G95" t="str">
            <v>Methadone 10mg tablet</v>
          </cell>
          <cell r="S95" t="str">
            <v>HIV-NON-PHARMA</v>
          </cell>
          <cell r="T95">
            <v>6</v>
          </cell>
          <cell r="X95" t="str">
            <v>HIV - PHARMA</v>
          </cell>
          <cell r="Y95">
            <v>2</v>
          </cell>
          <cell r="Z95" t="str">
            <v>ARVs (Treatment - pediatric formulations)</v>
          </cell>
          <cell r="AA95" t="str">
            <v>Abacavir 20mg/mL oral solution</v>
          </cell>
        </row>
        <row r="96">
          <cell r="B96" t="str">
            <v>HIV - PHARMA</v>
          </cell>
          <cell r="C96">
            <v>1</v>
          </cell>
          <cell r="E96" t="str">
            <v>Harm reduction: OST</v>
          </cell>
          <cell r="G96" t="str">
            <v>Methadone 10mg/mL oral solution</v>
          </cell>
          <cell r="S96" t="str">
            <v>HIV-NON-PHARMA</v>
          </cell>
          <cell r="T96">
            <v>6</v>
          </cell>
          <cell r="X96" t="str">
            <v>HIV - PHARMA</v>
          </cell>
          <cell r="Y96">
            <v>2</v>
          </cell>
          <cell r="Z96" t="str">
            <v>ARVs (Treatment - pediatric formulations)</v>
          </cell>
          <cell r="AA96" t="str">
            <v>Abacavir 60mg dispersible tablet</v>
          </cell>
        </row>
        <row r="97">
          <cell r="B97" t="str">
            <v>HIV - PHARMA</v>
          </cell>
          <cell r="C97">
            <v>1</v>
          </cell>
          <cell r="E97" t="str">
            <v>Harm reduction: OST</v>
          </cell>
          <cell r="G97" t="str">
            <v>Methadone 25mg tablet</v>
          </cell>
          <cell r="S97" t="str">
            <v>HIV-NON-PHARMA</v>
          </cell>
          <cell r="T97">
            <v>6</v>
          </cell>
          <cell r="X97" t="str">
            <v>HIV - PHARMA</v>
          </cell>
          <cell r="Y97">
            <v>2</v>
          </cell>
          <cell r="Z97" t="str">
            <v>ARVs (Treatment - pediatric formulations)</v>
          </cell>
          <cell r="AA97" t="str">
            <v>Abacavir/Lamivudine 120/60mg dispersible tablet</v>
          </cell>
        </row>
        <row r="98">
          <cell r="B98" t="str">
            <v>HIV - PHARMA</v>
          </cell>
          <cell r="C98">
            <v>1</v>
          </cell>
          <cell r="E98" t="str">
            <v>Harm reduction: OST</v>
          </cell>
          <cell r="G98" t="str">
            <v>Methadone 5mg tablet</v>
          </cell>
          <cell r="S98" t="str">
            <v>HIV-NON-PHARMA</v>
          </cell>
          <cell r="T98">
            <v>6</v>
          </cell>
          <cell r="X98" t="str">
            <v>HIV - PHARMA</v>
          </cell>
          <cell r="Y98">
            <v>2</v>
          </cell>
          <cell r="Z98" t="str">
            <v>ARVs (Treatment - pediatric formulations)</v>
          </cell>
          <cell r="AA98" t="str">
            <v>Abacavir/Lamivudine 120/60mg double-scored dispersible tablet</v>
          </cell>
        </row>
        <row r="99">
          <cell r="B99" t="str">
            <v>HIV - PHARMA</v>
          </cell>
          <cell r="C99">
            <v>1</v>
          </cell>
          <cell r="E99" t="str">
            <v>Harm reduction: OST</v>
          </cell>
          <cell r="G99" t="str">
            <v>Methadone 5mg/mL oral solution</v>
          </cell>
          <cell r="S99" t="str">
            <v>HIV-NON-PHARMA</v>
          </cell>
          <cell r="T99">
            <v>6</v>
          </cell>
          <cell r="X99" t="str">
            <v>HIV - PHARMA</v>
          </cell>
          <cell r="Y99">
            <v>2</v>
          </cell>
          <cell r="Z99" t="str">
            <v>ARVs (Treatment - pediatric formulations)</v>
          </cell>
          <cell r="AA99" t="str">
            <v>Abacavir/Lamivudine 120/60mg single-scored dispersible tablet</v>
          </cell>
        </row>
        <row r="100">
          <cell r="B100" t="str">
            <v>HIV - PHARMA</v>
          </cell>
          <cell r="C100">
            <v>1</v>
          </cell>
          <cell r="E100" t="str">
            <v>Harm reduction: Overdose prevention</v>
          </cell>
          <cell r="G100" t="str">
            <v>Naloxone 0.4mg/mL solution for parenteral injection</v>
          </cell>
          <cell r="S100" t="str">
            <v>MALARIA - PHARMA</v>
          </cell>
          <cell r="T100">
            <v>1</v>
          </cell>
          <cell r="X100" t="str">
            <v>HIV - PHARMA</v>
          </cell>
          <cell r="Y100">
            <v>2</v>
          </cell>
          <cell r="Z100" t="str">
            <v>ARVs (Treatment - pediatric formulations)</v>
          </cell>
          <cell r="AA100" t="str">
            <v>Abacavir/Lamivudine/Zidovudine 60/30/60mg tablet</v>
          </cell>
        </row>
        <row r="101">
          <cell r="B101" t="str">
            <v>HIV - PHARMA</v>
          </cell>
          <cell r="C101">
            <v>1</v>
          </cell>
          <cell r="E101" t="str">
            <v>Harm reduction: Overdose prevention</v>
          </cell>
          <cell r="G101" t="str">
            <v>Naloxone 1.8mg/0.1mL nasal spray</v>
          </cell>
          <cell r="S101" t="str">
            <v>MALARIA - PHARMA</v>
          </cell>
          <cell r="T101">
            <v>1</v>
          </cell>
          <cell r="X101" t="str">
            <v>HIV - PHARMA</v>
          </cell>
          <cell r="Y101">
            <v>2</v>
          </cell>
          <cell r="Z101" t="str">
            <v>ARVs (Treatment - pediatric formulations)</v>
          </cell>
          <cell r="AA101" t="str">
            <v>Atazanavir 100mg capsule</v>
          </cell>
        </row>
        <row r="102">
          <cell r="B102" t="str">
            <v>HIV - PHARMA</v>
          </cell>
          <cell r="C102">
            <v>1</v>
          </cell>
          <cell r="E102" t="str">
            <v>Harm reduction: Overdose prevention</v>
          </cell>
          <cell r="G102" t="str">
            <v>Naloxone 4mg/0.1mL nasal spray</v>
          </cell>
          <cell r="S102" t="str">
            <v>MALARIA - PHARMA</v>
          </cell>
          <cell r="T102">
            <v>2</v>
          </cell>
          <cell r="X102" t="str">
            <v>HIV - PHARMA</v>
          </cell>
          <cell r="Y102">
            <v>2</v>
          </cell>
          <cell r="Z102" t="str">
            <v>ARVs (Treatment - pediatric formulations)</v>
          </cell>
          <cell r="AA102" t="str">
            <v>Atazanavir 150mg capsule</v>
          </cell>
        </row>
        <row r="103">
          <cell r="B103" t="str">
            <v>HIV - PHARMA</v>
          </cell>
          <cell r="C103">
            <v>1</v>
          </cell>
          <cell r="E103" t="str">
            <v>Harm reduction: Overdose prevention</v>
          </cell>
          <cell r="G103" t="str">
            <v xml:space="preserve">OTHER </v>
          </cell>
          <cell r="S103" t="str">
            <v>MALARIA - PHARMA</v>
          </cell>
          <cell r="T103">
            <v>3</v>
          </cell>
          <cell r="X103" t="str">
            <v>HIV - PHARMA</v>
          </cell>
          <cell r="Y103">
            <v>2</v>
          </cell>
          <cell r="Z103" t="str">
            <v>ARVs (Treatment - pediatric formulations)</v>
          </cell>
          <cell r="AA103" t="str">
            <v>Atazanavir 200mg capsule</v>
          </cell>
        </row>
        <row r="104">
          <cell r="B104" t="str">
            <v>HIV - PHARMA</v>
          </cell>
          <cell r="C104">
            <v>1</v>
          </cell>
          <cell r="E104" t="str">
            <v>Harm reduction: Wound care</v>
          </cell>
          <cell r="G104" t="str">
            <v>Lidocaine 2% solution for injection</v>
          </cell>
          <cell r="S104" t="str">
            <v>MALARIA - PHARMA</v>
          </cell>
          <cell r="T104">
            <v>3</v>
          </cell>
          <cell r="X104" t="str">
            <v>HIV - PHARMA</v>
          </cell>
          <cell r="Y104">
            <v>2</v>
          </cell>
          <cell r="Z104" t="str">
            <v>ARVs (Treatment - pediatric formulations)</v>
          </cell>
          <cell r="AA104" t="str">
            <v>Darunavir 150mg tablet</v>
          </cell>
        </row>
        <row r="105">
          <cell r="B105" t="str">
            <v>HIV - PHARMA</v>
          </cell>
          <cell r="C105">
            <v>1</v>
          </cell>
          <cell r="E105" t="str">
            <v>Harm reduction: Wound care</v>
          </cell>
          <cell r="G105" t="str">
            <v>Lidocaine/Prilocaine 2.5/2.5% cream</v>
          </cell>
          <cell r="S105" t="str">
            <v>MALARIA - PHARMA</v>
          </cell>
          <cell r="T105">
            <v>4</v>
          </cell>
          <cell r="X105" t="str">
            <v>HIV - PHARMA</v>
          </cell>
          <cell r="Y105">
            <v>2</v>
          </cell>
          <cell r="Z105" t="str">
            <v>ARVs (Treatment - pediatric formulations)</v>
          </cell>
          <cell r="AA105" t="str">
            <v>Darunavir 75mg tablet</v>
          </cell>
        </row>
        <row r="106">
          <cell r="B106" t="str">
            <v>HIV - PHARMA</v>
          </cell>
          <cell r="C106">
            <v>1</v>
          </cell>
          <cell r="E106" t="str">
            <v>Harm reduction: Wound care</v>
          </cell>
          <cell r="G106" t="str">
            <v>Mupirocin 2% cream</v>
          </cell>
          <cell r="S106" t="str">
            <v>MALARIA-NON-PHARMA</v>
          </cell>
          <cell r="T106">
            <v>1</v>
          </cell>
          <cell r="X106" t="str">
            <v>HIV - PHARMA</v>
          </cell>
          <cell r="Y106">
            <v>2</v>
          </cell>
          <cell r="Z106" t="str">
            <v>ARVs (Treatment - pediatric formulations)</v>
          </cell>
          <cell r="AA106" t="str">
            <v>Dolutegravir (as sodium salt) 25mg tablet</v>
          </cell>
        </row>
        <row r="107">
          <cell r="B107" t="str">
            <v>HIV - PHARMA</v>
          </cell>
          <cell r="C107">
            <v>1</v>
          </cell>
          <cell r="E107" t="str">
            <v>Harm reduction: Wound care</v>
          </cell>
          <cell r="G107" t="str">
            <v xml:space="preserve">OTHER </v>
          </cell>
          <cell r="S107" t="str">
            <v>MALARIA-NON-PHARMA</v>
          </cell>
          <cell r="T107">
            <v>1</v>
          </cell>
          <cell r="X107" t="str">
            <v>HIV - PHARMA</v>
          </cell>
          <cell r="Y107">
            <v>2</v>
          </cell>
          <cell r="Z107" t="str">
            <v>ARVs (Treatment - pediatric formulations)</v>
          </cell>
          <cell r="AA107" t="str">
            <v>Dolutegravir 10mg dispersible tablet</v>
          </cell>
        </row>
        <row r="108">
          <cell r="B108" t="str">
            <v>HIV - PHARMA</v>
          </cell>
          <cell r="C108">
            <v>2</v>
          </cell>
          <cell r="E108" t="str">
            <v>ARVs (Treatment - adult formulations)</v>
          </cell>
          <cell r="G108" t="str">
            <v>Abacavir 300mg tablet</v>
          </cell>
          <cell r="S108" t="str">
            <v>MALARIA-NON-PHARMA</v>
          </cell>
          <cell r="T108">
            <v>1</v>
          </cell>
          <cell r="X108" t="str">
            <v>HIV - PHARMA</v>
          </cell>
          <cell r="Y108">
            <v>2</v>
          </cell>
          <cell r="Z108" t="str">
            <v>ARVs (Treatment - pediatric formulations)</v>
          </cell>
          <cell r="AA108" t="str">
            <v>Dolutegravir 5mg dispersible tablet</v>
          </cell>
        </row>
        <row r="109">
          <cell r="B109" t="str">
            <v>HIV - PHARMA</v>
          </cell>
          <cell r="C109">
            <v>2</v>
          </cell>
          <cell r="E109" t="str">
            <v>ARVs (Treatment - adult formulations)</v>
          </cell>
          <cell r="G109" t="str">
            <v>Abacavir/Dolutegravir/Lamivudine 600/50/300mg tablet</v>
          </cell>
          <cell r="S109" t="str">
            <v>MALARIA-NON-PHARMA</v>
          </cell>
          <cell r="T109">
            <v>1</v>
          </cell>
          <cell r="X109" t="str">
            <v>HIV - PHARMA</v>
          </cell>
          <cell r="Y109">
            <v>2</v>
          </cell>
          <cell r="Z109" t="str">
            <v>ARVs (Treatment - pediatric formulations)</v>
          </cell>
          <cell r="AA109" t="str">
            <v>Efavirenz 200mg double-scored tablet</v>
          </cell>
        </row>
        <row r="110">
          <cell r="B110" t="str">
            <v>HIV - PHARMA</v>
          </cell>
          <cell r="C110">
            <v>2</v>
          </cell>
          <cell r="E110" t="str">
            <v>ARVs (Treatment - adult formulations)</v>
          </cell>
          <cell r="G110" t="str">
            <v>Abacavir/Lamivudine 600/300mg tablet</v>
          </cell>
          <cell r="S110" t="str">
            <v>MALARIA-NON-PHARMA</v>
          </cell>
          <cell r="T110">
            <v>1</v>
          </cell>
          <cell r="X110" t="str">
            <v>HIV - PHARMA</v>
          </cell>
          <cell r="Y110">
            <v>2</v>
          </cell>
          <cell r="Z110" t="str">
            <v>ARVs (Treatment - pediatric formulations)</v>
          </cell>
          <cell r="AA110" t="str">
            <v>Efavirenz 50mg tablet</v>
          </cell>
        </row>
        <row r="111">
          <cell r="B111" t="str">
            <v>HIV - PHARMA</v>
          </cell>
          <cell r="C111">
            <v>2</v>
          </cell>
          <cell r="E111" t="str">
            <v>ARVs (Treatment - adult formulations)</v>
          </cell>
          <cell r="G111" t="str">
            <v>Abacavir/Lamivudine/Zidovudine 300/150/300mg tablet</v>
          </cell>
          <cell r="S111" t="str">
            <v>MALARIA-NON-PHARMA</v>
          </cell>
          <cell r="T111">
            <v>1</v>
          </cell>
          <cell r="X111" t="str">
            <v>HIV - PHARMA</v>
          </cell>
          <cell r="Y111">
            <v>2</v>
          </cell>
          <cell r="Z111" t="str">
            <v>ARVs (Treatment - pediatric formulations)</v>
          </cell>
          <cell r="AA111" t="str">
            <v>Emtricitabine 10mg/mL oral solution</v>
          </cell>
        </row>
        <row r="112">
          <cell r="B112" t="str">
            <v>HIV - PHARMA</v>
          </cell>
          <cell r="C112">
            <v>2</v>
          </cell>
          <cell r="E112" t="str">
            <v>ARVs (Treatment - adult formulations)</v>
          </cell>
          <cell r="G112" t="str">
            <v>Atazanavir 300mg capsule</v>
          </cell>
          <cell r="S112" t="str">
            <v>MALARIA-NON-PHARMA</v>
          </cell>
          <cell r="T112">
            <v>2</v>
          </cell>
          <cell r="X112" t="str">
            <v>HIV - PHARMA</v>
          </cell>
          <cell r="Y112">
            <v>2</v>
          </cell>
          <cell r="Z112" t="str">
            <v>ARVs (Treatment - pediatric formulations)</v>
          </cell>
          <cell r="AA112" t="str">
            <v>Lamivudine 10mg/mL oral solution, bottle</v>
          </cell>
        </row>
        <row r="113">
          <cell r="B113" t="str">
            <v>HIV - PHARMA</v>
          </cell>
          <cell r="C113">
            <v>2</v>
          </cell>
          <cell r="E113" t="str">
            <v>ARVs (Treatment - adult formulations)</v>
          </cell>
          <cell r="G113" t="str">
            <v>Atazanavir/Ritonavir 300/100mg tablet</v>
          </cell>
          <cell r="S113" t="str">
            <v>MALARIA-NON-PHARMA</v>
          </cell>
          <cell r="T113">
            <v>2</v>
          </cell>
          <cell r="X113" t="str">
            <v>HIV - PHARMA</v>
          </cell>
          <cell r="Y113">
            <v>2</v>
          </cell>
          <cell r="Z113" t="str">
            <v>ARVs (Treatment - pediatric formulations)</v>
          </cell>
          <cell r="AA113" t="str">
            <v>Lamivudine 30mg tablet</v>
          </cell>
        </row>
        <row r="114">
          <cell r="B114" t="str">
            <v>HIV - PHARMA</v>
          </cell>
          <cell r="C114">
            <v>2</v>
          </cell>
          <cell r="E114" t="str">
            <v>ARVs (Treatment - adult formulations)</v>
          </cell>
          <cell r="G114" t="str">
            <v>Atazanavir/Ritonavir 300/100mg tablet</v>
          </cell>
          <cell r="S114" t="str">
            <v>MALARIA-NON-PHARMA</v>
          </cell>
          <cell r="T114">
            <v>3</v>
          </cell>
          <cell r="X114" t="str">
            <v>HIV - PHARMA</v>
          </cell>
          <cell r="Y114">
            <v>2</v>
          </cell>
          <cell r="Z114" t="str">
            <v>ARVs (Treatment - pediatric formulations)</v>
          </cell>
          <cell r="AA114" t="str">
            <v>Lamivudine/Zidovudine 30/60mg dispersible tablet</v>
          </cell>
        </row>
        <row r="115">
          <cell r="B115" t="str">
            <v>HIV - PHARMA</v>
          </cell>
          <cell r="C115">
            <v>2</v>
          </cell>
          <cell r="E115" t="str">
            <v>ARVs (Treatment - adult formulations)</v>
          </cell>
          <cell r="G115" t="str">
            <v>Atazanavir/Ritonavir 300/100mg tablet</v>
          </cell>
          <cell r="S115" t="str">
            <v>MALARIA-NON-PHARMA</v>
          </cell>
          <cell r="T115">
            <v>3</v>
          </cell>
          <cell r="X115" t="str">
            <v>HIV - PHARMA</v>
          </cell>
          <cell r="Y115">
            <v>2</v>
          </cell>
          <cell r="Z115" t="str">
            <v>ARVs (Treatment - pediatric formulations)</v>
          </cell>
          <cell r="AA115" t="str">
            <v>Lopinavir/Ritonavir 100/25mg tablet</v>
          </cell>
        </row>
        <row r="116">
          <cell r="B116" t="str">
            <v>HIV - PHARMA</v>
          </cell>
          <cell r="C116">
            <v>2</v>
          </cell>
          <cell r="E116" t="str">
            <v>ARVs (Treatment - adult formulations)</v>
          </cell>
          <cell r="G116" t="str">
            <v>Atazanavir/Ritonavir 300/100mg tablet</v>
          </cell>
          <cell r="S116" t="str">
            <v>MALARIA-NON-PHARMA</v>
          </cell>
          <cell r="T116">
            <v>3</v>
          </cell>
          <cell r="X116" t="str">
            <v>HIV - PHARMA</v>
          </cell>
          <cell r="Y116">
            <v>2</v>
          </cell>
          <cell r="Z116" t="str">
            <v>ARVs (Treatment - pediatric formulations)</v>
          </cell>
          <cell r="AA116" t="str">
            <v>Lopinavir/Ritonavir 40/10mg capsule (pellets)</v>
          </cell>
        </row>
        <row r="117">
          <cell r="B117" t="str">
            <v>HIV - PHARMA</v>
          </cell>
          <cell r="C117">
            <v>2</v>
          </cell>
          <cell r="E117" t="str">
            <v>ARVs (Treatment - adult formulations)</v>
          </cell>
          <cell r="G117" t="str">
            <v>Darunavir 400mg tablet</v>
          </cell>
          <cell r="S117" t="str">
            <v>MALARIA-NON-PHARMA</v>
          </cell>
          <cell r="T117">
            <v>3</v>
          </cell>
          <cell r="X117" t="str">
            <v>HIV - PHARMA</v>
          </cell>
          <cell r="Y117">
            <v>2</v>
          </cell>
          <cell r="Z117" t="str">
            <v>ARVs (Treatment - pediatric formulations)</v>
          </cell>
          <cell r="AA117" t="str">
            <v>Lopinavir/Ritonavir 40/10mg oral granules sachet</v>
          </cell>
        </row>
        <row r="118">
          <cell r="B118" t="str">
            <v>HIV - PHARMA</v>
          </cell>
          <cell r="C118">
            <v>2</v>
          </cell>
          <cell r="E118" t="str">
            <v>ARVs (Treatment - adult formulations)</v>
          </cell>
          <cell r="G118" t="str">
            <v>Darunavir 600mg tablet</v>
          </cell>
          <cell r="S118" t="str">
            <v>MALARIA-NON-PHARMA</v>
          </cell>
          <cell r="T118">
            <v>3</v>
          </cell>
          <cell r="X118" t="str">
            <v>HIV - PHARMA</v>
          </cell>
          <cell r="Y118">
            <v>2</v>
          </cell>
          <cell r="Z118" t="str">
            <v>ARVs (Treatment - pediatric formulations)</v>
          </cell>
          <cell r="AA118" t="str">
            <v>Lopinavir/Ritonavir 80/20mg/mL oral solution, bottle</v>
          </cell>
        </row>
        <row r="119">
          <cell r="B119" t="str">
            <v>HIV - PHARMA</v>
          </cell>
          <cell r="C119">
            <v>2</v>
          </cell>
          <cell r="E119" t="str">
            <v>ARVs (Treatment - adult formulations)</v>
          </cell>
          <cell r="G119" t="str">
            <v>Darunavir 600mg tablet</v>
          </cell>
          <cell r="S119" t="str">
            <v>MALARIA-NON-PHARMA</v>
          </cell>
          <cell r="T119">
            <v>3</v>
          </cell>
          <cell r="X119" t="str">
            <v>HIV - PHARMA</v>
          </cell>
          <cell r="Y119">
            <v>2</v>
          </cell>
          <cell r="Z119" t="str">
            <v>ARVs (Treatment - pediatric formulations)</v>
          </cell>
          <cell r="AA119" t="str">
            <v>Nevirapine 10mg/mL oral suspension, bottle</v>
          </cell>
        </row>
        <row r="120">
          <cell r="B120" t="str">
            <v>HIV - PHARMA</v>
          </cell>
          <cell r="C120">
            <v>2</v>
          </cell>
          <cell r="E120" t="str">
            <v>ARVs (Treatment - adult formulations)</v>
          </cell>
          <cell r="G120" t="str">
            <v>Darunavir 600mg tablet</v>
          </cell>
          <cell r="S120" t="str">
            <v>MALARIA-NON-PHARMA</v>
          </cell>
          <cell r="T120">
            <v>4</v>
          </cell>
          <cell r="X120" t="str">
            <v>HIV - PHARMA</v>
          </cell>
          <cell r="Y120">
            <v>2</v>
          </cell>
          <cell r="Z120" t="str">
            <v>ARVs (Treatment - pediatric formulations)</v>
          </cell>
          <cell r="AA120" t="str">
            <v>Raltegravir 100mg chewable tablet</v>
          </cell>
        </row>
        <row r="121">
          <cell r="B121" t="str">
            <v>HIV - PHARMA</v>
          </cell>
          <cell r="C121">
            <v>2</v>
          </cell>
          <cell r="E121" t="str">
            <v>ARVs (Treatment - adult formulations)</v>
          </cell>
          <cell r="G121" t="str">
            <v>Darunavir/Ritonavir 400/50mg tablet</v>
          </cell>
          <cell r="S121" t="str">
            <v>MALARIA-NON-PHARMA</v>
          </cell>
          <cell r="T121">
            <v>4</v>
          </cell>
          <cell r="X121" t="str">
            <v>HIV - PHARMA</v>
          </cell>
          <cell r="Y121">
            <v>2</v>
          </cell>
          <cell r="Z121" t="str">
            <v>ARVs (Treatment - pediatric formulations)</v>
          </cell>
          <cell r="AA121" t="str">
            <v>Raltegravir 100mg oral granules sachet</v>
          </cell>
        </row>
        <row r="122">
          <cell r="B122" t="str">
            <v>HIV - PHARMA</v>
          </cell>
          <cell r="C122">
            <v>2</v>
          </cell>
          <cell r="E122" t="str">
            <v>ARVs (Treatment - adult formulations)</v>
          </cell>
          <cell r="G122" t="str">
            <v>Darunavir/Ritonavir 400/50mg tablet</v>
          </cell>
          <cell r="S122" t="str">
            <v>MALARIA-NON-PHARMA</v>
          </cell>
          <cell r="T122">
            <v>5</v>
          </cell>
          <cell r="X122" t="str">
            <v>HIV - PHARMA</v>
          </cell>
          <cell r="Y122">
            <v>2</v>
          </cell>
          <cell r="Z122" t="str">
            <v>ARVs (Treatment - pediatric formulations)</v>
          </cell>
          <cell r="AA122" t="str">
            <v>Raltegravir 25mg chewable tablet</v>
          </cell>
        </row>
        <row r="123">
          <cell r="B123" t="str">
            <v>HIV - PHARMA</v>
          </cell>
          <cell r="C123">
            <v>2</v>
          </cell>
          <cell r="E123" t="str">
            <v>ARVs (Treatment - adult formulations)</v>
          </cell>
          <cell r="G123" t="str">
            <v>Dolutegravir 50mg tablet</v>
          </cell>
          <cell r="S123" t="str">
            <v>MALARIA-NON-PHARMA</v>
          </cell>
          <cell r="T123">
            <v>5</v>
          </cell>
          <cell r="X123" t="str">
            <v>HIV - PHARMA</v>
          </cell>
          <cell r="Y123">
            <v>2</v>
          </cell>
          <cell r="Z123" t="str">
            <v>ARVs (Treatment - pediatric formulations)</v>
          </cell>
          <cell r="AA123" t="str">
            <v>Ritonavir 25mg tablet</v>
          </cell>
        </row>
        <row r="124">
          <cell r="B124" t="str">
            <v>HIV - PHARMA</v>
          </cell>
          <cell r="C124">
            <v>2</v>
          </cell>
          <cell r="E124" t="str">
            <v>ARVs (Treatment - adult formulations)</v>
          </cell>
          <cell r="G124" t="str">
            <v>Dolutegravir 50mg tablet</v>
          </cell>
          <cell r="S124" t="str">
            <v>MALARIA-NON-PHARMA</v>
          </cell>
          <cell r="T124">
            <v>5</v>
          </cell>
          <cell r="X124" t="str">
            <v>HIV - PHARMA</v>
          </cell>
          <cell r="Y124">
            <v>2</v>
          </cell>
          <cell r="Z124" t="str">
            <v>ARVs (Treatment - pediatric formulations)</v>
          </cell>
          <cell r="AA124" t="str">
            <v>Ritonavir 50mg tablet</v>
          </cell>
        </row>
        <row r="125">
          <cell r="B125" t="str">
            <v>HIV - PHARMA</v>
          </cell>
          <cell r="C125">
            <v>2</v>
          </cell>
          <cell r="E125" t="str">
            <v>ARVs (Treatment - adult formulations)</v>
          </cell>
          <cell r="G125" t="str">
            <v>Dolutegravir 50mg tablet</v>
          </cell>
          <cell r="S125" t="str">
            <v>MALARIA-NON-PHARMA</v>
          </cell>
          <cell r="T125">
            <v>5</v>
          </cell>
          <cell r="X125" t="str">
            <v>HIV - PHARMA</v>
          </cell>
          <cell r="Y125">
            <v>2</v>
          </cell>
          <cell r="Z125" t="str">
            <v>ARVs (Treatment - pediatric formulations)</v>
          </cell>
          <cell r="AA125" t="str">
            <v>Zidovudine 50mg/5mL oral solution, bottle</v>
          </cell>
        </row>
        <row r="126">
          <cell r="B126" t="str">
            <v>HIV - PHARMA</v>
          </cell>
          <cell r="C126">
            <v>2</v>
          </cell>
          <cell r="E126" t="str">
            <v>ARVs (Treatment - adult formulations)</v>
          </cell>
          <cell r="G126" t="str">
            <v>Dolutegravir 50mg tablet</v>
          </cell>
          <cell r="S126" t="str">
            <v>MALARIA-NON-PHARMA</v>
          </cell>
          <cell r="T126">
            <v>5</v>
          </cell>
          <cell r="X126" t="str">
            <v>HIV - PHARMA</v>
          </cell>
          <cell r="Y126">
            <v>2</v>
          </cell>
          <cell r="Z126" t="str">
            <v>ARVs (Treatment - pediatric formulations)</v>
          </cell>
          <cell r="AA126" t="str">
            <v>Zidovudine 60mg dispersible tablet</v>
          </cell>
        </row>
        <row r="127">
          <cell r="B127" t="str">
            <v>HIV - PHARMA</v>
          </cell>
          <cell r="C127">
            <v>2</v>
          </cell>
          <cell r="E127" t="str">
            <v>ARVs (Treatment - adult formulations)</v>
          </cell>
          <cell r="G127" t="str">
            <v>Dolutegravir 50mg tablet</v>
          </cell>
          <cell r="S127" t="str">
            <v>MALARIA-NON-PHARMA</v>
          </cell>
          <cell r="T127">
            <v>5</v>
          </cell>
          <cell r="X127" t="str">
            <v>HIV - PHARMA</v>
          </cell>
          <cell r="Y127">
            <v>3</v>
          </cell>
          <cell r="Z127" t="str">
            <v>Medicines: Cryptococcal meningitis</v>
          </cell>
          <cell r="AA127" t="str">
            <v>Amphotericin B 50mg lyophilized powder for solution for inj.</v>
          </cell>
        </row>
        <row r="128">
          <cell r="B128" t="str">
            <v>HIV - PHARMA</v>
          </cell>
          <cell r="C128">
            <v>2</v>
          </cell>
          <cell r="E128" t="str">
            <v>ARVs (Treatment - adult formulations)</v>
          </cell>
          <cell r="G128" t="str">
            <v>Dolutegravir/Emtricitabine/Tenofovir alafenamide 50/200/25mg tablet</v>
          </cell>
          <cell r="S128" t="str">
            <v>MALARIA-NON-PHARMA</v>
          </cell>
          <cell r="T128">
            <v>6</v>
          </cell>
          <cell r="X128" t="str">
            <v>HIV - PHARMA</v>
          </cell>
          <cell r="Y128">
            <v>3</v>
          </cell>
          <cell r="Z128" t="str">
            <v>Medicines: Cryptococcal meningitis</v>
          </cell>
          <cell r="AA128" t="str">
            <v>Amphotericin B deoxycholate 50mg powder for solution for inj.</v>
          </cell>
        </row>
        <row r="129">
          <cell r="B129" t="str">
            <v>HIV - PHARMA</v>
          </cell>
          <cell r="C129">
            <v>2</v>
          </cell>
          <cell r="E129" t="str">
            <v>ARVs (Treatment - adult formulations)</v>
          </cell>
          <cell r="G129" t="str">
            <v>Dolutegravir/Emtricitabine/Tenofovir alafenamide 50/200/25mg tablet</v>
          </cell>
          <cell r="S129" t="str">
            <v>MALARIA-NON-PHARMA</v>
          </cell>
          <cell r="T129">
            <v>6</v>
          </cell>
          <cell r="X129" t="str">
            <v>HIV - PHARMA</v>
          </cell>
          <cell r="Y129">
            <v>3</v>
          </cell>
          <cell r="Z129" t="str">
            <v>Medicines: Cryptococcal meningitis</v>
          </cell>
          <cell r="AA129" t="str">
            <v>Fluconazole 200mg capsule</v>
          </cell>
        </row>
        <row r="130">
          <cell r="B130" t="str">
            <v>HIV - PHARMA</v>
          </cell>
          <cell r="C130">
            <v>2</v>
          </cell>
          <cell r="E130" t="str">
            <v>ARVs (Treatment - adult formulations)</v>
          </cell>
          <cell r="G130" t="str">
            <v>Dolutegravir/Emtricitabine/Tenofovir alafenamide 50/200/25mg tablet</v>
          </cell>
          <cell r="S130" t="str">
            <v>MALARIA-NON-PHARMA</v>
          </cell>
          <cell r="T130">
            <v>6</v>
          </cell>
          <cell r="X130" t="str">
            <v>HIV - PHARMA</v>
          </cell>
          <cell r="Y130">
            <v>3</v>
          </cell>
          <cell r="Z130" t="str">
            <v>Medicines: Cryptococcal meningitis</v>
          </cell>
          <cell r="AA130" t="str">
            <v>Fluconazole 2mg/mL solution for parenteral inf, bag</v>
          </cell>
        </row>
        <row r="131">
          <cell r="B131" t="str">
            <v>HIV - PHARMA</v>
          </cell>
          <cell r="C131">
            <v>2</v>
          </cell>
          <cell r="E131" t="str">
            <v>ARVs (Treatment - adult formulations)</v>
          </cell>
          <cell r="G131" t="str">
            <v>Dolutegravir/Lamivudine/Tenofovir 50/300/300mg tablet</v>
          </cell>
          <cell r="S131" t="str">
            <v>MALARIA-NON-PHARMA</v>
          </cell>
          <cell r="T131">
            <v>6</v>
          </cell>
          <cell r="X131" t="str">
            <v>HIV - PHARMA</v>
          </cell>
          <cell r="Y131">
            <v>3</v>
          </cell>
          <cell r="Z131" t="str">
            <v>Medicines: Cryptococcal meningitis</v>
          </cell>
          <cell r="AA131" t="str">
            <v>Fluconazole 50mg capsule</v>
          </cell>
        </row>
        <row r="132">
          <cell r="B132" t="str">
            <v>HIV - PHARMA</v>
          </cell>
          <cell r="C132">
            <v>2</v>
          </cell>
          <cell r="E132" t="str">
            <v>ARVs (Treatment - adult formulations)</v>
          </cell>
          <cell r="G132" t="str">
            <v>Dolutegravir/Lamivudine/Tenofovir 50/300/300mg tablet</v>
          </cell>
          <cell r="S132" t="str">
            <v>MALARIA-NON-PHARMA</v>
          </cell>
          <cell r="T132">
            <v>6</v>
          </cell>
          <cell r="X132" t="str">
            <v>HIV - PHARMA</v>
          </cell>
          <cell r="Y132">
            <v>3</v>
          </cell>
          <cell r="Z132" t="str">
            <v>Medicines: Cryptococcal meningitis</v>
          </cell>
          <cell r="AA132" t="str">
            <v>Fluconazole 50mg/5mL powder for oral solution, bottle</v>
          </cell>
        </row>
        <row r="133">
          <cell r="B133" t="str">
            <v>HIV - PHARMA</v>
          </cell>
          <cell r="C133">
            <v>2</v>
          </cell>
          <cell r="E133" t="str">
            <v>ARVs (Treatment - adult formulations)</v>
          </cell>
          <cell r="G133" t="str">
            <v>Dolutegravir/Lamivudine/Tenofovir 50/300/300mg tablet</v>
          </cell>
          <cell r="S133" t="str">
            <v>MALARIA-NON-PHARMA</v>
          </cell>
          <cell r="T133">
            <v>6</v>
          </cell>
          <cell r="X133" t="str">
            <v>HIV - PHARMA</v>
          </cell>
          <cell r="Y133">
            <v>3</v>
          </cell>
          <cell r="Z133" t="str">
            <v>Medicines: Cryptococcal meningitis</v>
          </cell>
          <cell r="AA133" t="str">
            <v>Flucytosine 10mg/mL solution for parenteral inj, bottle</v>
          </cell>
        </row>
        <row r="134">
          <cell r="B134" t="str">
            <v>HIV - PHARMA</v>
          </cell>
          <cell r="C134">
            <v>2</v>
          </cell>
          <cell r="E134" t="str">
            <v>ARVs (Treatment - adult formulations)</v>
          </cell>
          <cell r="G134" t="str">
            <v>Dolutegravir/Lamivudine/Tenofovir 50/300/300mg tablet</v>
          </cell>
          <cell r="S134" t="str">
            <v>MALARIA-NON-PHARMA</v>
          </cell>
          <cell r="T134">
            <v>6</v>
          </cell>
          <cell r="X134" t="str">
            <v>HIV - PHARMA</v>
          </cell>
          <cell r="Y134">
            <v>3</v>
          </cell>
          <cell r="Z134" t="str">
            <v>Medicines: Cryptococcal meningitis</v>
          </cell>
          <cell r="AA134" t="str">
            <v>Flucytosine 500mg tablet</v>
          </cell>
        </row>
        <row r="135">
          <cell r="B135" t="str">
            <v>HIV - PHARMA</v>
          </cell>
          <cell r="C135">
            <v>2</v>
          </cell>
          <cell r="E135" t="str">
            <v>ARVs (Treatment - adult formulations)</v>
          </cell>
          <cell r="G135" t="str">
            <v>Dolutegravir/Lamivudine/Tenofovir alafenamide 50/300/25mg tablet</v>
          </cell>
          <cell r="S135" t="str">
            <v>MALARIA-NON-PHARMA</v>
          </cell>
          <cell r="T135">
            <v>6</v>
          </cell>
          <cell r="X135" t="str">
            <v>HIV - PHARMA</v>
          </cell>
          <cell r="Y135">
            <v>3</v>
          </cell>
          <cell r="Z135" t="str">
            <v>Medicines: Histoplasmosis</v>
          </cell>
          <cell r="AA135" t="str">
            <v>Itraconazole 100mg capsule</v>
          </cell>
        </row>
        <row r="136">
          <cell r="B136" t="str">
            <v>HIV - PHARMA</v>
          </cell>
          <cell r="C136">
            <v>2</v>
          </cell>
          <cell r="E136" t="str">
            <v>ARVs (Treatment - adult formulations)</v>
          </cell>
          <cell r="G136" t="str">
            <v>Dolutegravir/Lamivudine/Tenofovir alafenamide 50/300/25mg tablet</v>
          </cell>
          <cell r="S136" t="str">
            <v>MALARIA-NON-PHARMA</v>
          </cell>
          <cell r="T136">
            <v>6</v>
          </cell>
          <cell r="X136" t="str">
            <v>HIV - PHARMA</v>
          </cell>
          <cell r="Y136">
            <v>4</v>
          </cell>
          <cell r="Z136" t="str">
            <v>Medicines: Hepatitis B</v>
          </cell>
          <cell r="AA136" t="str">
            <v>Entecavir 0.5mg single-scored tablet</v>
          </cell>
        </row>
        <row r="137">
          <cell r="B137" t="str">
            <v>HIV - PHARMA</v>
          </cell>
          <cell r="C137">
            <v>2</v>
          </cell>
          <cell r="E137" t="str">
            <v>ARVs (Treatment - adult formulations)</v>
          </cell>
          <cell r="G137" t="str">
            <v>Efavirenz 200mg single-scored tablet</v>
          </cell>
          <cell r="S137" t="str">
            <v>MALARIA-NON-PHARMA</v>
          </cell>
          <cell r="T137">
            <v>6</v>
          </cell>
          <cell r="X137" t="str">
            <v>HIV - PHARMA</v>
          </cell>
          <cell r="Y137">
            <v>4</v>
          </cell>
          <cell r="Z137" t="str">
            <v>Medicines: Hepatitis B</v>
          </cell>
          <cell r="AA137" t="str">
            <v>Entecavir 0.5mg tablet</v>
          </cell>
        </row>
        <row r="138">
          <cell r="B138" t="str">
            <v>HIV - PHARMA</v>
          </cell>
          <cell r="C138">
            <v>2</v>
          </cell>
          <cell r="E138" t="str">
            <v>ARVs (Treatment - adult formulations)</v>
          </cell>
          <cell r="G138" t="str">
            <v>Efavirenz 600mg tablet</v>
          </cell>
          <cell r="S138" t="str">
            <v>MALARIA-NON-PHARMA</v>
          </cell>
          <cell r="T138">
            <v>6</v>
          </cell>
          <cell r="X138" t="str">
            <v>HIV - PHARMA</v>
          </cell>
          <cell r="Y138">
            <v>4</v>
          </cell>
          <cell r="Z138" t="str">
            <v>Medicines: Hepatitis B</v>
          </cell>
          <cell r="AA138" t="str">
            <v>Entecavir 1mg single-scored tablet</v>
          </cell>
        </row>
        <row r="139">
          <cell r="B139" t="str">
            <v>HIV - PHARMA</v>
          </cell>
          <cell r="C139">
            <v>2</v>
          </cell>
          <cell r="E139" t="str">
            <v>ARVs (Treatment - adult formulations)</v>
          </cell>
          <cell r="G139" t="str">
            <v>Efavirenz/Emtricitabine/Tenofovir 600/200mg/300mg tablet</v>
          </cell>
          <cell r="S139" t="str">
            <v>MALARIA-NON-PHARMA</v>
          </cell>
          <cell r="T139">
            <v>6</v>
          </cell>
          <cell r="X139" t="str">
            <v>HIV - PHARMA</v>
          </cell>
          <cell r="Y139">
            <v>4</v>
          </cell>
          <cell r="Z139" t="str">
            <v>Medicines: Hepatitis B</v>
          </cell>
          <cell r="AA139" t="str">
            <v>Entecavir 1mg tablet</v>
          </cell>
        </row>
        <row r="140">
          <cell r="B140" t="str">
            <v>HIV - PHARMA</v>
          </cell>
          <cell r="C140">
            <v>2</v>
          </cell>
          <cell r="E140" t="str">
            <v>ARVs (Treatment - adult formulations)</v>
          </cell>
          <cell r="G140" t="str">
            <v>Efavirenz/Emtricitabine/Tenofovir 600/200mg/300mg tablet</v>
          </cell>
          <cell r="S140" t="str">
            <v>MALARIA-NON-PHARMA</v>
          </cell>
          <cell r="T140">
            <v>6</v>
          </cell>
          <cell r="X140" t="str">
            <v>HIV - PHARMA</v>
          </cell>
          <cell r="Y140">
            <v>4</v>
          </cell>
          <cell r="Z140" t="str">
            <v>Medicines: Hepatitis B</v>
          </cell>
          <cell r="AA140" t="str">
            <v>Tenofovir Disoproxil Fumarate 300mg tablet</v>
          </cell>
        </row>
        <row r="141">
          <cell r="B141" t="str">
            <v>HIV - PHARMA</v>
          </cell>
          <cell r="C141">
            <v>2</v>
          </cell>
          <cell r="E141" t="str">
            <v>ARVs (Treatment - adult formulations)</v>
          </cell>
          <cell r="G141" t="str">
            <v>Efavirenz/Emtricitabine/Tenofovir 600/200mg/300mg tablet</v>
          </cell>
          <cell r="S141" t="str">
            <v>MALARIA-NON-PHARMA</v>
          </cell>
          <cell r="T141">
            <v>6</v>
          </cell>
          <cell r="X141" t="str">
            <v>HIV - PHARMA</v>
          </cell>
          <cell r="Y141">
            <v>4</v>
          </cell>
          <cell r="Z141" t="str">
            <v>Medicines: Hepatitis C</v>
          </cell>
          <cell r="AA141" t="str">
            <v>Daclatasvir 30mg tablet</v>
          </cell>
        </row>
        <row r="142">
          <cell r="B142" t="str">
            <v>HIV - PHARMA</v>
          </cell>
          <cell r="C142">
            <v>2</v>
          </cell>
          <cell r="E142" t="str">
            <v>ARVs (Treatment - adult formulations)</v>
          </cell>
          <cell r="G142" t="str">
            <v>Efavirenz/Emtricitabine/Tenofovir 600/200mg/300mg tablet</v>
          </cell>
          <cell r="S142" t="str">
            <v>MALARIA-NON-PHARMA</v>
          </cell>
          <cell r="T142">
            <v>6</v>
          </cell>
          <cell r="X142" t="str">
            <v>HIV - PHARMA</v>
          </cell>
          <cell r="Y142">
            <v>4</v>
          </cell>
          <cell r="Z142" t="str">
            <v>Medicines: Hepatitis C</v>
          </cell>
          <cell r="AA142" t="str">
            <v>Daclatasvir 60mg tablet</v>
          </cell>
        </row>
        <row r="143">
          <cell r="B143" t="str">
            <v>HIV - PHARMA</v>
          </cell>
          <cell r="C143">
            <v>2</v>
          </cell>
          <cell r="E143" t="str">
            <v>ARVs (Treatment - adult formulations)</v>
          </cell>
          <cell r="G143" t="str">
            <v>Efavirenz/Lamivudine/Tenofovir 400/300/300mg tablet</v>
          </cell>
          <cell r="S143" t="str">
            <v>MALARIA-NON-PHARMA</v>
          </cell>
          <cell r="T143">
            <v>6</v>
          </cell>
          <cell r="X143" t="str">
            <v>HIV - PHARMA</v>
          </cell>
          <cell r="Y143">
            <v>4</v>
          </cell>
          <cell r="Z143" t="str">
            <v>Medicines: Hepatitis C</v>
          </cell>
          <cell r="AA143" t="str">
            <v>Daclatasvir 90mg tablet</v>
          </cell>
        </row>
        <row r="144">
          <cell r="B144" t="str">
            <v>HIV - PHARMA</v>
          </cell>
          <cell r="C144">
            <v>2</v>
          </cell>
          <cell r="E144" t="str">
            <v>ARVs (Treatment - adult formulations)</v>
          </cell>
          <cell r="G144" t="str">
            <v>Efavirenz/Lamivudine/Tenofovir 400/300/300mg tablet</v>
          </cell>
          <cell r="S144" t="str">
            <v>MALARIA-NON-PHARMA</v>
          </cell>
          <cell r="T144">
            <v>6</v>
          </cell>
          <cell r="X144" t="str">
            <v>HIV - PHARMA</v>
          </cell>
          <cell r="Y144">
            <v>4</v>
          </cell>
          <cell r="Z144" t="str">
            <v>Medicines: Hepatitis C</v>
          </cell>
          <cell r="AA144" t="str">
            <v>Dasabuvir 250mg tablet</v>
          </cell>
        </row>
        <row r="145">
          <cell r="B145" t="str">
            <v>HIV - PHARMA</v>
          </cell>
          <cell r="C145">
            <v>2</v>
          </cell>
          <cell r="E145" t="str">
            <v>ARVs (Treatment - adult formulations)</v>
          </cell>
          <cell r="G145" t="str">
            <v>Efavirenz/Lamivudine/Tenofovir 400/300/300mg tablet</v>
          </cell>
          <cell r="S145" t="str">
            <v>MALARIA-NON-PHARMA</v>
          </cell>
          <cell r="T145">
            <v>6</v>
          </cell>
          <cell r="X145" t="str">
            <v>HIV - PHARMA</v>
          </cell>
          <cell r="Y145">
            <v>4</v>
          </cell>
          <cell r="Z145" t="str">
            <v>Medicines: Hepatitis C</v>
          </cell>
          <cell r="AA145" t="str">
            <v>Glecaprevir/pibrentasvir 100/40mg tablet</v>
          </cell>
        </row>
        <row r="146">
          <cell r="B146" t="str">
            <v>HIV - PHARMA</v>
          </cell>
          <cell r="C146">
            <v>2</v>
          </cell>
          <cell r="E146" t="str">
            <v>ARVs (Treatment - adult formulations)</v>
          </cell>
          <cell r="G146" t="str">
            <v>Efavirenz/Lamivudine/Tenofovir 400/300/300mg tablet</v>
          </cell>
          <cell r="S146" t="str">
            <v>MALARIA-NON-PHARMA</v>
          </cell>
          <cell r="T146">
            <v>6</v>
          </cell>
          <cell r="X146" t="str">
            <v>HIV - PHARMA</v>
          </cell>
          <cell r="Y146">
            <v>4</v>
          </cell>
          <cell r="Z146" t="str">
            <v>Medicines: Hepatitis C</v>
          </cell>
          <cell r="AA146" t="str">
            <v>Glecaprevir/pibrentasvir 50/20mg oral granules sachet</v>
          </cell>
        </row>
        <row r="147">
          <cell r="B147" t="str">
            <v>HIV - PHARMA</v>
          </cell>
          <cell r="C147">
            <v>2</v>
          </cell>
          <cell r="E147" t="str">
            <v>ARVs (Treatment - adult formulations)</v>
          </cell>
          <cell r="G147" t="str">
            <v>Efavirenz/Lamivudine/Tenofovir 400/300/300mg tablet</v>
          </cell>
          <cell r="S147" t="str">
            <v>MALARIA-NON-PHARMA</v>
          </cell>
          <cell r="T147">
            <v>6</v>
          </cell>
          <cell r="X147" t="str">
            <v>HIV - PHARMA</v>
          </cell>
          <cell r="Y147">
            <v>4</v>
          </cell>
          <cell r="Z147" t="str">
            <v>Medicines: Hepatitis C</v>
          </cell>
          <cell r="AA147" t="str">
            <v>Ombitasvir/paritaprevir/ritonavir 12.5/75/50mg tablet</v>
          </cell>
        </row>
        <row r="148">
          <cell r="B148" t="str">
            <v>HIV - PHARMA</v>
          </cell>
          <cell r="C148">
            <v>2</v>
          </cell>
          <cell r="E148" t="str">
            <v>ARVs (Treatment - adult formulations)</v>
          </cell>
          <cell r="G148" t="str">
            <v>Efavirenz/Lamivudine/Tenofovir 400/300/300mg tablet</v>
          </cell>
          <cell r="S148" t="str">
            <v>MALARIA-NON-PHARMA</v>
          </cell>
          <cell r="T148">
            <v>6</v>
          </cell>
          <cell r="X148" t="str">
            <v>HIV - PHARMA</v>
          </cell>
          <cell r="Y148">
            <v>4</v>
          </cell>
          <cell r="Z148" t="str">
            <v>Medicines: Hepatitis C</v>
          </cell>
          <cell r="AA148" t="str">
            <v>Ribavirin 200mg tablet</v>
          </cell>
        </row>
        <row r="149">
          <cell r="B149" t="str">
            <v>HIV - PHARMA</v>
          </cell>
          <cell r="C149">
            <v>2</v>
          </cell>
          <cell r="E149" t="str">
            <v>ARVs (Treatment - adult formulations)</v>
          </cell>
          <cell r="G149" t="str">
            <v>Efavirenz/Lamivudine/Tenofovir 600/300/300mg tablet</v>
          </cell>
          <cell r="S149" t="str">
            <v>MALARIA-NON-PHARMA</v>
          </cell>
          <cell r="T149">
            <v>6</v>
          </cell>
          <cell r="X149" t="str">
            <v>HIV - PHARMA</v>
          </cell>
          <cell r="Y149">
            <v>4</v>
          </cell>
          <cell r="Z149" t="str">
            <v>Medicines: Hepatitis C</v>
          </cell>
          <cell r="AA149" t="str">
            <v>Sofosbuvir + Daclatasvir 400mg + 60mg tablets</v>
          </cell>
        </row>
        <row r="150">
          <cell r="B150" t="str">
            <v>HIV - PHARMA</v>
          </cell>
          <cell r="C150">
            <v>2</v>
          </cell>
          <cell r="E150" t="str">
            <v>ARVs (Treatment - adult formulations)</v>
          </cell>
          <cell r="G150" t="str">
            <v>Efavirenz/Lamivudine/Tenofovir 600/300/300mg tablet</v>
          </cell>
          <cell r="S150" t="str">
            <v>MALARIA-NON-PHARMA</v>
          </cell>
          <cell r="T150">
            <v>6</v>
          </cell>
          <cell r="X150" t="str">
            <v>HIV - PHARMA</v>
          </cell>
          <cell r="Y150">
            <v>4</v>
          </cell>
          <cell r="Z150" t="str">
            <v>Medicines: Hepatitis C</v>
          </cell>
          <cell r="AA150" t="str">
            <v>Sofosbuvir 400mg tablet</v>
          </cell>
        </row>
        <row r="151">
          <cell r="B151" t="str">
            <v>HIV - PHARMA</v>
          </cell>
          <cell r="C151">
            <v>2</v>
          </cell>
          <cell r="E151" t="str">
            <v>ARVs (Treatment - adult formulations)</v>
          </cell>
          <cell r="G151" t="str">
            <v>Efavirenz/Lamivudine/Tenofovir 600/300/300mg tablet</v>
          </cell>
          <cell r="S151" t="str">
            <v>TB - PHARMA</v>
          </cell>
          <cell r="T151">
            <v>1</v>
          </cell>
          <cell r="X151" t="str">
            <v>HIV - PHARMA</v>
          </cell>
          <cell r="Y151">
            <v>4</v>
          </cell>
          <cell r="Z151" t="str">
            <v>Medicines: Hepatitis C</v>
          </cell>
          <cell r="AA151" t="str">
            <v>Sofosbuvir/Daclatasvir 400/60mg tablet</v>
          </cell>
        </row>
        <row r="152">
          <cell r="B152" t="str">
            <v>HIV - PHARMA</v>
          </cell>
          <cell r="C152">
            <v>2</v>
          </cell>
          <cell r="E152" t="str">
            <v>ARVs (Treatment - adult formulations)</v>
          </cell>
          <cell r="G152" t="str">
            <v>Efavirenz/Lamivudine/Tenofovir 600/300/300mg tablet</v>
          </cell>
          <cell r="S152" t="str">
            <v>TB - PHARMA</v>
          </cell>
          <cell r="T152">
            <v>2</v>
          </cell>
          <cell r="X152" t="str">
            <v>HIV - PHARMA</v>
          </cell>
          <cell r="Y152">
            <v>4</v>
          </cell>
          <cell r="Z152" t="str">
            <v>Medicines: Hepatitis C</v>
          </cell>
          <cell r="AA152" t="str">
            <v>Sofosbuvir/Ledipasvir 400mg/90mg tablet</v>
          </cell>
        </row>
        <row r="153">
          <cell r="B153" t="str">
            <v>HIV - PHARMA</v>
          </cell>
          <cell r="C153">
            <v>2</v>
          </cell>
          <cell r="E153" t="str">
            <v>ARVs (Treatment - adult formulations)</v>
          </cell>
          <cell r="G153" t="str">
            <v>Emtricitabine 200mg capsule</v>
          </cell>
          <cell r="S153" t="str">
            <v>TB - PHARMA</v>
          </cell>
          <cell r="T153">
            <v>3</v>
          </cell>
          <cell r="X153" t="str">
            <v>HIV - PHARMA</v>
          </cell>
          <cell r="Y153">
            <v>4</v>
          </cell>
          <cell r="Z153" t="str">
            <v>Medicines: Hepatitis C</v>
          </cell>
          <cell r="AA153" t="str">
            <v>Sofosbuvir/Velpatasvir 400mg/100mg tablet</v>
          </cell>
        </row>
        <row r="154">
          <cell r="B154" t="str">
            <v>HIV - PHARMA</v>
          </cell>
          <cell r="C154">
            <v>2</v>
          </cell>
          <cell r="E154" t="str">
            <v>ARVs (Treatment - adult formulations)</v>
          </cell>
          <cell r="G154" t="str">
            <v>Emtricitabine 200mg capsule</v>
          </cell>
          <cell r="S154" t="str">
            <v>TB - PHARMA</v>
          </cell>
          <cell r="T154">
            <v>3</v>
          </cell>
          <cell r="X154" t="str">
            <v>HIV - PHARMA</v>
          </cell>
          <cell r="Y154">
            <v>4</v>
          </cell>
          <cell r="Z154" t="str">
            <v>Medicines: OIs</v>
          </cell>
          <cell r="AA154" t="str">
            <v>Aciclovir 200mg dispersible tablet</v>
          </cell>
        </row>
        <row r="155">
          <cell r="B155" t="str">
            <v>HIV - PHARMA</v>
          </cell>
          <cell r="C155">
            <v>2</v>
          </cell>
          <cell r="E155" t="str">
            <v>ARVs (Treatment - adult formulations)</v>
          </cell>
          <cell r="G155" t="str">
            <v>Emtricitabine 200mg capsule</v>
          </cell>
          <cell r="S155" t="str">
            <v>TB - PHARMA</v>
          </cell>
          <cell r="T155">
            <v>4</v>
          </cell>
          <cell r="X155" t="str">
            <v>HIV - PHARMA</v>
          </cell>
          <cell r="Y155">
            <v>4</v>
          </cell>
          <cell r="Z155" t="str">
            <v>Medicines: OIs</v>
          </cell>
          <cell r="AA155" t="str">
            <v>Aciclovir 200mg tablet</v>
          </cell>
        </row>
        <row r="156">
          <cell r="B156" t="str">
            <v>HIV - PHARMA</v>
          </cell>
          <cell r="C156">
            <v>2</v>
          </cell>
          <cell r="E156" t="str">
            <v>ARVs (Treatment - adult formulations)</v>
          </cell>
          <cell r="G156" t="str">
            <v>Emtricitabine/Tenofovir 200/300mg tablet</v>
          </cell>
          <cell r="S156" t="str">
            <v>TB-NON-PHARMA</v>
          </cell>
          <cell r="T156">
            <v>1</v>
          </cell>
          <cell r="X156" t="str">
            <v>HIV - PHARMA</v>
          </cell>
          <cell r="Y156">
            <v>4</v>
          </cell>
          <cell r="Z156" t="str">
            <v>Medicines: OIs</v>
          </cell>
          <cell r="AA156" t="str">
            <v>Aciclovir 5% cream</v>
          </cell>
        </row>
        <row r="157">
          <cell r="B157" t="str">
            <v>HIV - PHARMA</v>
          </cell>
          <cell r="C157">
            <v>2</v>
          </cell>
          <cell r="E157" t="str">
            <v>ARVs (Treatment - adult formulations)</v>
          </cell>
          <cell r="G157" t="str">
            <v>Emtricitabine/Tenofovir 200/300mg tablet</v>
          </cell>
          <cell r="S157" t="str">
            <v>TB-NON-PHARMA</v>
          </cell>
          <cell r="T157">
            <v>1</v>
          </cell>
          <cell r="X157" t="str">
            <v>HIV - PHARMA</v>
          </cell>
          <cell r="Y157">
            <v>4</v>
          </cell>
          <cell r="Z157" t="str">
            <v>Medicines: OIs</v>
          </cell>
          <cell r="AA157" t="str">
            <v>Benzyl benzoate 25% lotion</v>
          </cell>
        </row>
        <row r="158">
          <cell r="B158" t="str">
            <v>HIV - PHARMA</v>
          </cell>
          <cell r="C158">
            <v>2</v>
          </cell>
          <cell r="E158" t="str">
            <v>ARVs (Treatment - adult formulations)</v>
          </cell>
          <cell r="G158" t="str">
            <v>Emtricitabine/Tenofovir 200/300mg tablet</v>
          </cell>
          <cell r="S158" t="str">
            <v>TB-NON-PHARMA</v>
          </cell>
          <cell r="T158">
            <v>1</v>
          </cell>
          <cell r="X158" t="str">
            <v>HIV - PHARMA</v>
          </cell>
          <cell r="Y158">
            <v>4</v>
          </cell>
          <cell r="Z158" t="str">
            <v>Medicines: OIs</v>
          </cell>
          <cell r="AA158" t="str">
            <v>Bleomycin 15000 IU lpowder for solution for injection, vial</v>
          </cell>
        </row>
        <row r="159">
          <cell r="B159" t="str">
            <v>HIV - PHARMA</v>
          </cell>
          <cell r="C159">
            <v>2</v>
          </cell>
          <cell r="E159" t="str">
            <v>ARVs (Treatment - adult formulations)</v>
          </cell>
          <cell r="G159" t="str">
            <v>Etravirine 100mg tablet</v>
          </cell>
          <cell r="S159" t="str">
            <v>TB-NON-PHARMA</v>
          </cell>
          <cell r="T159">
            <v>1</v>
          </cell>
          <cell r="X159" t="str">
            <v>HIV - PHARMA</v>
          </cell>
          <cell r="Y159">
            <v>4</v>
          </cell>
          <cell r="Z159" t="str">
            <v>Medicines: OIs</v>
          </cell>
          <cell r="AA159" t="str">
            <v>Doxorubicin (as hydrochloride) 10mg powder for solution for parenteral inj, vial</v>
          </cell>
        </row>
        <row r="160">
          <cell r="B160" t="str">
            <v>HIV - PHARMA</v>
          </cell>
          <cell r="C160">
            <v>2</v>
          </cell>
          <cell r="E160" t="str">
            <v>ARVs (Treatment - adult formulations)</v>
          </cell>
          <cell r="G160" t="str">
            <v>Etravirine 200mg tablet</v>
          </cell>
          <cell r="S160" t="str">
            <v>TB-NON-PHARMA</v>
          </cell>
          <cell r="T160">
            <v>1</v>
          </cell>
          <cell r="X160" t="str">
            <v>HIV - PHARMA</v>
          </cell>
          <cell r="Y160">
            <v>4</v>
          </cell>
          <cell r="Z160" t="str">
            <v>Medicines: OIs</v>
          </cell>
          <cell r="AA160" t="str">
            <v>Doxorubicin (as hydrochloride) 50mg powder for solution for parenteral inj, vial</v>
          </cell>
        </row>
        <row r="161">
          <cell r="B161" t="str">
            <v>HIV - PHARMA</v>
          </cell>
          <cell r="C161">
            <v>2</v>
          </cell>
          <cell r="E161" t="str">
            <v>ARVs (Treatment - adult formulations)</v>
          </cell>
          <cell r="G161" t="str">
            <v>Lamivudine 150mg tablet</v>
          </cell>
          <cell r="S161" t="str">
            <v>TB-NON-PHARMA</v>
          </cell>
          <cell r="T161">
            <v>2</v>
          </cell>
          <cell r="X161" t="str">
            <v>HIV - PHARMA</v>
          </cell>
          <cell r="Y161">
            <v>4</v>
          </cell>
          <cell r="Z161" t="str">
            <v>Medicines: OIs</v>
          </cell>
          <cell r="AA161" t="str">
            <v>Doxorubicin 2mg/mL pegylated liposomal powder for solution for parenteral inj, vial</v>
          </cell>
        </row>
        <row r="162">
          <cell r="B162" t="str">
            <v>HIV - PHARMA</v>
          </cell>
          <cell r="C162">
            <v>2</v>
          </cell>
          <cell r="E162" t="str">
            <v>ARVs (Treatment - adult formulations)</v>
          </cell>
          <cell r="G162" t="str">
            <v>Lamivudine 300mg tablet</v>
          </cell>
          <cell r="S162" t="str">
            <v>TB-NON-PHARMA</v>
          </cell>
          <cell r="T162">
            <v>2</v>
          </cell>
          <cell r="X162" t="str">
            <v>HIV - PHARMA</v>
          </cell>
          <cell r="Y162">
            <v>4</v>
          </cell>
          <cell r="Z162" t="str">
            <v>Medicines: OIs</v>
          </cell>
          <cell r="AA162" t="str">
            <v>Griseofulvin 125mg tablet</v>
          </cell>
        </row>
        <row r="163">
          <cell r="B163" t="str">
            <v>HIV - PHARMA</v>
          </cell>
          <cell r="C163">
            <v>2</v>
          </cell>
          <cell r="E163" t="str">
            <v>ARVs (Treatment - adult formulations)</v>
          </cell>
          <cell r="G163" t="str">
            <v>Lamivudine 300mg tablet</v>
          </cell>
          <cell r="S163" t="str">
            <v>TB-NON-PHARMA</v>
          </cell>
          <cell r="T163">
            <v>2</v>
          </cell>
          <cell r="X163" t="str">
            <v>HIV - PHARMA</v>
          </cell>
          <cell r="Y163">
            <v>4</v>
          </cell>
          <cell r="Z163" t="str">
            <v>Medicines: OIs</v>
          </cell>
          <cell r="AA163" t="str">
            <v>Griseofulvin 125mg/5 mL solution</v>
          </cell>
        </row>
        <row r="164">
          <cell r="B164" t="str">
            <v>HIV - PHARMA</v>
          </cell>
          <cell r="C164">
            <v>2</v>
          </cell>
          <cell r="E164" t="str">
            <v>ARVs (Treatment - adult formulations)</v>
          </cell>
          <cell r="G164" t="str">
            <v>Lamivudine/Tenofovir 300/300mg tablet</v>
          </cell>
          <cell r="S164" t="str">
            <v>TB-NON-PHARMA</v>
          </cell>
          <cell r="T164">
            <v>2</v>
          </cell>
          <cell r="X164" t="str">
            <v>HIV - PHARMA</v>
          </cell>
          <cell r="Y164">
            <v>4</v>
          </cell>
          <cell r="Z164" t="str">
            <v>Medicines: OIs</v>
          </cell>
          <cell r="AA164" t="str">
            <v>Griseofulvin 250mg tablet</v>
          </cell>
        </row>
        <row r="165">
          <cell r="B165" t="str">
            <v>HIV - PHARMA</v>
          </cell>
          <cell r="C165">
            <v>2</v>
          </cell>
          <cell r="E165" t="str">
            <v>ARVs (Treatment - adult formulations)</v>
          </cell>
          <cell r="G165" t="str">
            <v>Lamivudine/Tenofovir 300/300mg tablet</v>
          </cell>
          <cell r="S165" t="str">
            <v>TB-NON-PHARMA</v>
          </cell>
          <cell r="T165">
            <v>2</v>
          </cell>
          <cell r="X165" t="str">
            <v>HIV - PHARMA</v>
          </cell>
          <cell r="Y165">
            <v>4</v>
          </cell>
          <cell r="Z165" t="str">
            <v>Medicines: OIs</v>
          </cell>
          <cell r="AA165" t="str">
            <v>Ivermectin 3mg tablet</v>
          </cell>
        </row>
        <row r="166">
          <cell r="B166" t="str">
            <v>HIV - PHARMA</v>
          </cell>
          <cell r="C166">
            <v>2</v>
          </cell>
          <cell r="E166" t="str">
            <v>ARVs (Treatment - adult formulations)</v>
          </cell>
          <cell r="G166" t="str">
            <v>Lamivudine/Tenofovir 300/300mg tablet</v>
          </cell>
          <cell r="S166" t="str">
            <v>TB-NON-PHARMA</v>
          </cell>
          <cell r="T166">
            <v>2</v>
          </cell>
          <cell r="X166" t="str">
            <v>HIV - PHARMA</v>
          </cell>
          <cell r="Y166">
            <v>4</v>
          </cell>
          <cell r="Z166" t="str">
            <v>Medicines: OIs</v>
          </cell>
          <cell r="AA166" t="str">
            <v>Nystatin 100000 IU tablet</v>
          </cell>
        </row>
        <row r="167">
          <cell r="B167" t="str">
            <v>HIV - PHARMA</v>
          </cell>
          <cell r="C167">
            <v>2</v>
          </cell>
          <cell r="E167" t="str">
            <v>ARVs (Treatment - adult formulations)</v>
          </cell>
          <cell r="G167" t="str">
            <v>Lamivudine/Zidovudine 150/300mg tablet</v>
          </cell>
          <cell r="S167" t="str">
            <v>TB-NON-PHARMA</v>
          </cell>
          <cell r="T167">
            <v>2</v>
          </cell>
          <cell r="X167" t="str">
            <v>HIV - PHARMA</v>
          </cell>
          <cell r="Y167">
            <v>4</v>
          </cell>
          <cell r="Z167" t="str">
            <v>Medicines: OIs</v>
          </cell>
          <cell r="AA167" t="str">
            <v>Nystatin 100000 IU vaginal tablet</v>
          </cell>
        </row>
        <row r="168">
          <cell r="B168" t="str">
            <v>HIV - PHARMA</v>
          </cell>
          <cell r="C168">
            <v>2</v>
          </cell>
          <cell r="E168" t="str">
            <v>ARVs (Treatment - adult formulations)</v>
          </cell>
          <cell r="G168" t="str">
            <v>Lamivudine/Zidovudine 150/300mg tablet</v>
          </cell>
          <cell r="S168" t="str">
            <v>TB-NON-PHARMA</v>
          </cell>
          <cell r="T168">
            <v>2</v>
          </cell>
          <cell r="X168" t="str">
            <v>HIV - PHARMA</v>
          </cell>
          <cell r="Y168">
            <v>4</v>
          </cell>
          <cell r="Z168" t="str">
            <v>Medicines: OIs</v>
          </cell>
          <cell r="AA168" t="str">
            <v>Nystatin 100000 IU/mL oral suspension, bottle</v>
          </cell>
        </row>
        <row r="169">
          <cell r="B169" t="str">
            <v>HIV - PHARMA</v>
          </cell>
          <cell r="C169">
            <v>2</v>
          </cell>
          <cell r="E169" t="str">
            <v>ARVs (Treatment - adult formulations)</v>
          </cell>
          <cell r="G169" t="str">
            <v>Lamivudine/Zidovudine 150/300mg tablet</v>
          </cell>
          <cell r="S169" t="str">
            <v>TB-NON-PHARMA</v>
          </cell>
          <cell r="T169">
            <v>2</v>
          </cell>
          <cell r="X169" t="str">
            <v>HIV - PHARMA</v>
          </cell>
          <cell r="Y169">
            <v>4</v>
          </cell>
          <cell r="Z169" t="str">
            <v>Medicines: OIs</v>
          </cell>
          <cell r="AA169" t="str">
            <v xml:space="preserve">OTHER </v>
          </cell>
        </row>
        <row r="170">
          <cell r="B170" t="str">
            <v>HIV - PHARMA</v>
          </cell>
          <cell r="C170">
            <v>2</v>
          </cell>
          <cell r="E170" t="str">
            <v>ARVs (Treatment - adult formulations)</v>
          </cell>
          <cell r="G170" t="str">
            <v>Lopinavir/Ritonavir 200/50mg tablet</v>
          </cell>
          <cell r="S170" t="str">
            <v>TB-NON-PHARMA</v>
          </cell>
          <cell r="T170">
            <v>2</v>
          </cell>
          <cell r="X170" t="str">
            <v>HIV - PHARMA</v>
          </cell>
          <cell r="Y170">
            <v>4</v>
          </cell>
          <cell r="Z170" t="str">
            <v>Medicines: OIs</v>
          </cell>
          <cell r="AA170" t="str">
            <v>Permethrin 1% lotion</v>
          </cell>
        </row>
        <row r="171">
          <cell r="B171" t="str">
            <v>HIV - PHARMA</v>
          </cell>
          <cell r="C171">
            <v>2</v>
          </cell>
          <cell r="E171" t="str">
            <v>ARVs (Treatment - adult formulations)</v>
          </cell>
          <cell r="G171" t="str">
            <v>Lopinavir/Ritonavir 200/50mg tablet</v>
          </cell>
          <cell r="S171" t="str">
            <v>TB-NON-PHARMA</v>
          </cell>
          <cell r="T171">
            <v>2</v>
          </cell>
          <cell r="X171" t="str">
            <v>HIV - PHARMA</v>
          </cell>
          <cell r="Y171">
            <v>4</v>
          </cell>
          <cell r="Z171" t="str">
            <v>Medicines: OIs</v>
          </cell>
          <cell r="AA171" t="str">
            <v>Permethrin 5% cream</v>
          </cell>
        </row>
        <row r="172">
          <cell r="B172" t="str">
            <v>HIV - PHARMA</v>
          </cell>
          <cell r="C172">
            <v>2</v>
          </cell>
          <cell r="E172" t="str">
            <v>ARVs (Treatment - adult formulations)</v>
          </cell>
          <cell r="G172" t="str">
            <v>Raltegravir 400mg tablet</v>
          </cell>
          <cell r="S172" t="str">
            <v>TB-NON-PHARMA</v>
          </cell>
          <cell r="T172">
            <v>2</v>
          </cell>
          <cell r="X172" t="str">
            <v>HIV - PHARMA</v>
          </cell>
          <cell r="Y172">
            <v>4</v>
          </cell>
          <cell r="Z172" t="str">
            <v>Medicines: OIs</v>
          </cell>
          <cell r="AA172" t="str">
            <v>Pyrimethamine 25mg tablet</v>
          </cell>
        </row>
        <row r="173">
          <cell r="B173" t="str">
            <v>HIV - PHARMA</v>
          </cell>
          <cell r="C173">
            <v>2</v>
          </cell>
          <cell r="E173" t="str">
            <v>ARVs (Treatment - adult formulations)</v>
          </cell>
          <cell r="G173" t="str">
            <v>Raltegravir 400mg tablet</v>
          </cell>
          <cell r="S173" t="str">
            <v>TB-NON-PHARMA</v>
          </cell>
          <cell r="T173">
            <v>3</v>
          </cell>
          <cell r="X173" t="str">
            <v>HIV - PHARMA</v>
          </cell>
          <cell r="Y173">
            <v>4</v>
          </cell>
          <cell r="Z173" t="str">
            <v>Medicines: OIs</v>
          </cell>
          <cell r="AA173" t="str">
            <v>Pyrimethamine 50mg tablet</v>
          </cell>
        </row>
        <row r="174">
          <cell r="B174" t="str">
            <v>HIV - PHARMA</v>
          </cell>
          <cell r="C174">
            <v>2</v>
          </cell>
          <cell r="E174" t="str">
            <v>ARVs (Treatment - adult formulations)</v>
          </cell>
          <cell r="G174" t="str">
            <v>Ritonavir 100mg tablet</v>
          </cell>
          <cell r="S174" t="str">
            <v>TB-NON-PHARMA</v>
          </cell>
          <cell r="T174">
            <v>3</v>
          </cell>
          <cell r="X174" t="str">
            <v>HIV - PHARMA</v>
          </cell>
          <cell r="Y174">
            <v>4</v>
          </cell>
          <cell r="Z174" t="str">
            <v>Medicines: OIs</v>
          </cell>
          <cell r="AA174" t="str">
            <v>Sulfadiazine 500mg tablet</v>
          </cell>
        </row>
        <row r="175">
          <cell r="B175" t="str">
            <v>HIV - PHARMA</v>
          </cell>
          <cell r="C175">
            <v>2</v>
          </cell>
          <cell r="E175" t="str">
            <v>ARVs (Treatment - adult formulations)</v>
          </cell>
          <cell r="G175" t="str">
            <v>Ritonavir 100mg tablet</v>
          </cell>
          <cell r="S175" t="str">
            <v>TB-NON-PHARMA</v>
          </cell>
          <cell r="T175">
            <v>3</v>
          </cell>
          <cell r="X175" t="str">
            <v>HIV - PHARMA</v>
          </cell>
          <cell r="Y175">
            <v>4</v>
          </cell>
          <cell r="Z175" t="str">
            <v>Medicines: OIs</v>
          </cell>
          <cell r="AA175" t="str">
            <v>Sulfamethoxazole/Trimethoprim 100/20mg dispersible tablet</v>
          </cell>
        </row>
        <row r="176">
          <cell r="B176" t="str">
            <v>HIV - PHARMA</v>
          </cell>
          <cell r="C176">
            <v>2</v>
          </cell>
          <cell r="E176" t="str">
            <v>ARVs (Treatment - adult formulations)</v>
          </cell>
          <cell r="G176" t="str">
            <v>Tenofovir 300mg tablet</v>
          </cell>
          <cell r="S176" t="str">
            <v>TB-NON-PHARMA</v>
          </cell>
          <cell r="T176">
            <v>3</v>
          </cell>
          <cell r="X176" t="str">
            <v>HIV - PHARMA</v>
          </cell>
          <cell r="Y176">
            <v>4</v>
          </cell>
          <cell r="Z176" t="str">
            <v>Medicines: OIs</v>
          </cell>
          <cell r="AA176" t="str">
            <v>Sulfamethoxazole/Trimethoprim 100/20mg tablet</v>
          </cell>
        </row>
        <row r="177">
          <cell r="B177" t="str">
            <v>HIV - PHARMA</v>
          </cell>
          <cell r="C177">
            <v>2</v>
          </cell>
          <cell r="E177" t="str">
            <v>ARVs (Treatment - adult formulations)</v>
          </cell>
          <cell r="G177" t="str">
            <v>Tenofovir Disoproxil Fumarate 300mg tablet</v>
          </cell>
          <cell r="S177" t="str">
            <v>TB-NON-PHARMA</v>
          </cell>
          <cell r="T177">
            <v>3</v>
          </cell>
          <cell r="X177" t="str">
            <v>HIV - PHARMA</v>
          </cell>
          <cell r="Y177">
            <v>4</v>
          </cell>
          <cell r="Z177" t="str">
            <v>Medicines: OIs</v>
          </cell>
          <cell r="AA177" t="str">
            <v>Sulfamethoxazole/Trimethoprim 200/40mg/5mL oral suspension, bottle</v>
          </cell>
        </row>
        <row r="178">
          <cell r="B178" t="str">
            <v>HIV - PHARMA</v>
          </cell>
          <cell r="C178">
            <v>2</v>
          </cell>
          <cell r="E178" t="str">
            <v>ARVs (Treatment - adult formulations)</v>
          </cell>
          <cell r="G178" t="str">
            <v>Tenofovir Disoproxil Fumarate 300mg tablet</v>
          </cell>
          <cell r="S178" t="str">
            <v>TB-NON-PHARMA</v>
          </cell>
          <cell r="T178">
            <v>3</v>
          </cell>
          <cell r="X178" t="str">
            <v>HIV - PHARMA</v>
          </cell>
          <cell r="Y178">
            <v>4</v>
          </cell>
          <cell r="Z178" t="str">
            <v>Medicines: OIs</v>
          </cell>
          <cell r="AA178" t="str">
            <v>Sulfamethoxazole/Trimethoprim 400/80mg tablet</v>
          </cell>
        </row>
        <row r="179">
          <cell r="B179" t="str">
            <v>HIV - PHARMA</v>
          </cell>
          <cell r="C179">
            <v>2</v>
          </cell>
          <cell r="E179" t="str">
            <v>ARVs (Treatment - adult formulations)</v>
          </cell>
          <cell r="G179" t="str">
            <v>Zidovudine 300mg tablet</v>
          </cell>
          <cell r="S179" t="str">
            <v>TB-NON-PHARMA</v>
          </cell>
          <cell r="T179">
            <v>4</v>
          </cell>
          <cell r="X179" t="str">
            <v>HIV - PHARMA</v>
          </cell>
          <cell r="Y179">
            <v>4</v>
          </cell>
          <cell r="Z179" t="str">
            <v>Medicines: OIs</v>
          </cell>
          <cell r="AA179" t="str">
            <v>Sulfamethoxazole/Trimethoprim 400/80mg/5mL solution for parenteral inj ampoule</v>
          </cell>
        </row>
        <row r="180">
          <cell r="B180" t="str">
            <v>HIV - PHARMA</v>
          </cell>
          <cell r="C180">
            <v>2</v>
          </cell>
          <cell r="E180" t="str">
            <v>ARVs (Treatment - adult formulations)</v>
          </cell>
          <cell r="G180" t="str">
            <v>Zidovudine 300mg tablet</v>
          </cell>
          <cell r="S180" t="str">
            <v>TB-NON-PHARMA</v>
          </cell>
          <cell r="T180">
            <v>4</v>
          </cell>
          <cell r="X180" t="str">
            <v>HIV - PHARMA</v>
          </cell>
          <cell r="Y180">
            <v>4</v>
          </cell>
          <cell r="Z180" t="str">
            <v>Medicines: OIs</v>
          </cell>
          <cell r="AA180" t="str">
            <v>Sulfamethoxazole/Trimethoprim 800/160mg tablet</v>
          </cell>
        </row>
        <row r="181">
          <cell r="B181" t="str">
            <v>HIV - PHARMA</v>
          </cell>
          <cell r="C181">
            <v>2</v>
          </cell>
          <cell r="E181" t="str">
            <v>ARVs (Treatment - pediatric formulations)</v>
          </cell>
          <cell r="G181" t="str">
            <v>Abacavir 20mg/mL oral solution</v>
          </cell>
          <cell r="S181" t="str">
            <v>TB-NON-PHARMA</v>
          </cell>
          <cell r="T181">
            <v>5</v>
          </cell>
          <cell r="X181" t="str">
            <v>HIV - PHARMA</v>
          </cell>
          <cell r="Y181">
            <v>4</v>
          </cell>
          <cell r="Z181" t="str">
            <v>Medicines: OIs</v>
          </cell>
          <cell r="AA181" t="str">
            <v>Terbinafine 1% cream</v>
          </cell>
        </row>
        <row r="182">
          <cell r="B182" t="str">
            <v>HIV - PHARMA</v>
          </cell>
          <cell r="C182">
            <v>2</v>
          </cell>
          <cell r="E182" t="str">
            <v>ARVs (Treatment - pediatric formulations)</v>
          </cell>
          <cell r="G182" t="str">
            <v>Abacavir 60mg dispersible tablet</v>
          </cell>
          <cell r="S182" t="str">
            <v>TB-NON-PHARMA</v>
          </cell>
          <cell r="T182">
            <v>5</v>
          </cell>
          <cell r="X182" t="str">
            <v>HIV - PHARMA</v>
          </cell>
          <cell r="Y182">
            <v>4</v>
          </cell>
          <cell r="Z182" t="str">
            <v>Medicines: OIs</v>
          </cell>
          <cell r="AA182" t="str">
            <v>Valaciclovir 500mg tablet</v>
          </cell>
        </row>
        <row r="183">
          <cell r="B183" t="str">
            <v>HIV - PHARMA</v>
          </cell>
          <cell r="C183">
            <v>2</v>
          </cell>
          <cell r="E183" t="str">
            <v>ARVs (Treatment - pediatric formulations)</v>
          </cell>
          <cell r="G183" t="str">
            <v>Abacavir/Lamivudine 120/60mg dispersible tablet</v>
          </cell>
          <cell r="S183" t="str">
            <v>TB-NON-PHARMA</v>
          </cell>
          <cell r="T183">
            <v>5</v>
          </cell>
          <cell r="X183" t="str">
            <v>HIV - PHARMA</v>
          </cell>
          <cell r="Y183">
            <v>4</v>
          </cell>
          <cell r="Z183" t="str">
            <v>Medicines: OIs</v>
          </cell>
          <cell r="AA183" t="str">
            <v>Valganciclovir 450mg tablet</v>
          </cell>
        </row>
        <row r="184">
          <cell r="B184" t="str">
            <v>HIV - PHARMA</v>
          </cell>
          <cell r="C184">
            <v>2</v>
          </cell>
          <cell r="E184" t="str">
            <v>ARVs (Treatment - pediatric formulations)</v>
          </cell>
          <cell r="G184" t="str">
            <v>Abacavir/Lamivudine 120/60mg dispersible tablet</v>
          </cell>
          <cell r="S184" t="str">
            <v>TB-NON-PHARMA</v>
          </cell>
          <cell r="T184">
            <v>5</v>
          </cell>
          <cell r="X184" t="str">
            <v>HIV - PHARMA</v>
          </cell>
          <cell r="Y184">
            <v>4</v>
          </cell>
          <cell r="Z184" t="str">
            <v>Medicines: OIs</v>
          </cell>
          <cell r="AA184" t="str">
            <v>Vincristine (as sulfate) 1mg/mL solution for parenteral injection, vial</v>
          </cell>
        </row>
        <row r="185">
          <cell r="B185" t="str">
            <v>HIV - PHARMA</v>
          </cell>
          <cell r="C185">
            <v>2</v>
          </cell>
          <cell r="E185" t="str">
            <v>ARVs (Treatment - pediatric formulations)</v>
          </cell>
          <cell r="G185" t="str">
            <v>Abacavir/Lamivudine 120/60mg dispersible tablet</v>
          </cell>
          <cell r="S185" t="str">
            <v>TB-NON-PHARMA</v>
          </cell>
          <cell r="T185">
            <v>6</v>
          </cell>
          <cell r="X185" t="str">
            <v>HIV - PHARMA</v>
          </cell>
          <cell r="Y185">
            <v>4</v>
          </cell>
          <cell r="Z185" t="str">
            <v>Medicines: STIs</v>
          </cell>
          <cell r="AA185" t="str">
            <v>Azithromycin 200mg/5mL powder for oral suspension</v>
          </cell>
        </row>
        <row r="186">
          <cell r="B186" t="str">
            <v>HIV - PHARMA</v>
          </cell>
          <cell r="C186">
            <v>2</v>
          </cell>
          <cell r="E186" t="str">
            <v>ARVs (Treatment - pediatric formulations)</v>
          </cell>
          <cell r="G186" t="str">
            <v>Abacavir/Lamivudine 120/60mg dispersible tablet</v>
          </cell>
          <cell r="S186" t="str">
            <v>TB-NON-PHARMA</v>
          </cell>
          <cell r="T186">
            <v>6</v>
          </cell>
          <cell r="X186" t="str">
            <v>HIV - PHARMA</v>
          </cell>
          <cell r="Y186">
            <v>4</v>
          </cell>
          <cell r="Z186" t="str">
            <v>Medicines: STIs</v>
          </cell>
          <cell r="AA186" t="str">
            <v>Azithromycin 250mg tablet</v>
          </cell>
        </row>
        <row r="187">
          <cell r="B187" t="str">
            <v>HIV - PHARMA</v>
          </cell>
          <cell r="C187">
            <v>2</v>
          </cell>
          <cell r="E187" t="str">
            <v>ARVs (Treatment - pediatric formulations)</v>
          </cell>
          <cell r="G187" t="str">
            <v>Abacavir/Lamivudine 120/60mg double-scored dispersible tablet</v>
          </cell>
          <cell r="S187" t="str">
            <v>TB-NON-PHARMA</v>
          </cell>
          <cell r="T187">
            <v>6</v>
          </cell>
          <cell r="X187" t="str">
            <v>HIV - PHARMA</v>
          </cell>
          <cell r="Y187">
            <v>4</v>
          </cell>
          <cell r="Z187" t="str">
            <v>Medicines: STIs</v>
          </cell>
          <cell r="AA187" t="str">
            <v>Azithromycin 500mg tablet</v>
          </cell>
        </row>
        <row r="188">
          <cell r="B188" t="str">
            <v>HIV - PHARMA</v>
          </cell>
          <cell r="C188">
            <v>2</v>
          </cell>
          <cell r="E188" t="str">
            <v>ARVs (Treatment - pediatric formulations)</v>
          </cell>
          <cell r="G188" t="str">
            <v>Abacavir/Lamivudine 120/60mg double-scored dispersible tablet</v>
          </cell>
          <cell r="S188" t="str">
            <v>TB-NON-PHARMA</v>
          </cell>
          <cell r="T188">
            <v>6</v>
          </cell>
          <cell r="X188" t="str">
            <v>HIV - PHARMA</v>
          </cell>
          <cell r="Y188">
            <v>4</v>
          </cell>
          <cell r="Z188" t="str">
            <v>Medicines: STIs</v>
          </cell>
          <cell r="AA188" t="str">
            <v>Benzathine penicillin 2.4 MIU powder for suspension for injection, vial</v>
          </cell>
        </row>
        <row r="189">
          <cell r="B189" t="str">
            <v>HIV - PHARMA</v>
          </cell>
          <cell r="C189">
            <v>2</v>
          </cell>
          <cell r="E189" t="str">
            <v>ARVs (Treatment - pediatric formulations)</v>
          </cell>
          <cell r="G189" t="str">
            <v>Abacavir/Lamivudine 120/60mg single-scored dispersible tablet</v>
          </cell>
          <cell r="S189" t="str">
            <v>TB-NON-PHARMA</v>
          </cell>
          <cell r="T189">
            <v>6</v>
          </cell>
          <cell r="X189" t="str">
            <v>HIV - PHARMA</v>
          </cell>
          <cell r="Y189">
            <v>4</v>
          </cell>
          <cell r="Z189" t="str">
            <v>Medicines: STIs</v>
          </cell>
          <cell r="AA189" t="str">
            <v>Cefixime 200mg tablet</v>
          </cell>
        </row>
        <row r="190">
          <cell r="B190" t="str">
            <v>HIV - PHARMA</v>
          </cell>
          <cell r="C190">
            <v>2</v>
          </cell>
          <cell r="E190" t="str">
            <v>ARVs (Treatment - pediatric formulations)</v>
          </cell>
          <cell r="G190" t="str">
            <v>Abacavir/Lamivudine 120/60mg single-scored dispersible tablet</v>
          </cell>
          <cell r="S190" t="str">
            <v>TB-NON-PHARMA</v>
          </cell>
          <cell r="T190">
            <v>6</v>
          </cell>
          <cell r="X190" t="str">
            <v>HIV - PHARMA</v>
          </cell>
          <cell r="Y190">
            <v>4</v>
          </cell>
          <cell r="Z190" t="str">
            <v>Medicines: STIs</v>
          </cell>
          <cell r="AA190" t="str">
            <v>Cefixime 400mg tablet</v>
          </cell>
        </row>
        <row r="191">
          <cell r="B191" t="str">
            <v>HIV - PHARMA</v>
          </cell>
          <cell r="C191">
            <v>2</v>
          </cell>
          <cell r="E191" t="str">
            <v>ARVs (Treatment - pediatric formulations)</v>
          </cell>
          <cell r="G191" t="str">
            <v>Abacavir/Lamivudine/Zidovudine 60/30/60mg tablet</v>
          </cell>
          <cell r="S191" t="str">
            <v>TB-NON-PHARMA</v>
          </cell>
          <cell r="T191">
            <v>6</v>
          </cell>
          <cell r="X191" t="str">
            <v>HIV - PHARMA</v>
          </cell>
          <cell r="Y191">
            <v>4</v>
          </cell>
          <cell r="Z191" t="str">
            <v>Medicines: STIs</v>
          </cell>
          <cell r="AA191" t="str">
            <v>Ceftriaxone 250mg powder for solution for parenteral injection</v>
          </cell>
        </row>
        <row r="192">
          <cell r="B192" t="str">
            <v>HIV - PHARMA</v>
          </cell>
          <cell r="C192">
            <v>2</v>
          </cell>
          <cell r="E192" t="str">
            <v>ARVs (Treatment - pediatric formulations)</v>
          </cell>
          <cell r="G192" t="str">
            <v>Atazanavir 100mg capsule</v>
          </cell>
          <cell r="S192" t="str">
            <v>TB-NON-PHARMA</v>
          </cell>
          <cell r="T192">
            <v>6</v>
          </cell>
          <cell r="X192" t="str">
            <v>HIV - PHARMA</v>
          </cell>
          <cell r="Y192">
            <v>4</v>
          </cell>
          <cell r="Z192" t="str">
            <v>Medicines: STIs</v>
          </cell>
          <cell r="AA192" t="str">
            <v>Clindamycin 150mg capsule</v>
          </cell>
        </row>
        <row r="193">
          <cell r="B193" t="str">
            <v>HIV - PHARMA</v>
          </cell>
          <cell r="C193">
            <v>2</v>
          </cell>
          <cell r="E193" t="str">
            <v>ARVs (Treatment - pediatric formulations)</v>
          </cell>
          <cell r="G193" t="str">
            <v>Atazanavir 150mg capsule</v>
          </cell>
          <cell r="S193" t="str">
            <v>TB-NON-PHARMA</v>
          </cell>
          <cell r="T193">
            <v>6</v>
          </cell>
          <cell r="X193" t="str">
            <v>HIV - PHARMA</v>
          </cell>
          <cell r="Y193">
            <v>4</v>
          </cell>
          <cell r="Z193" t="str">
            <v>Medicines: STIs</v>
          </cell>
          <cell r="AA193" t="str">
            <v>Clotrimazole 1% cream, tube</v>
          </cell>
        </row>
        <row r="194">
          <cell r="B194" t="str">
            <v>HIV - PHARMA</v>
          </cell>
          <cell r="C194">
            <v>2</v>
          </cell>
          <cell r="E194" t="str">
            <v>ARVs (Treatment - pediatric formulations)</v>
          </cell>
          <cell r="G194" t="str">
            <v>Atazanavir 200mg capsule</v>
          </cell>
          <cell r="S194" t="str">
            <v>TB-NON-PHARMA</v>
          </cell>
          <cell r="T194">
            <v>6</v>
          </cell>
          <cell r="X194" t="str">
            <v>HIV - PHARMA</v>
          </cell>
          <cell r="Y194">
            <v>4</v>
          </cell>
          <cell r="Z194" t="str">
            <v>Medicines: STIs</v>
          </cell>
          <cell r="AA194" t="str">
            <v>Clotrimazole 1% vaginal cream, tube</v>
          </cell>
        </row>
        <row r="195">
          <cell r="B195" t="str">
            <v>HIV - PHARMA</v>
          </cell>
          <cell r="C195">
            <v>2</v>
          </cell>
          <cell r="E195" t="str">
            <v>ARVs (Treatment - pediatric formulations)</v>
          </cell>
          <cell r="G195" t="str">
            <v>Darunavir 150mg tablet</v>
          </cell>
          <cell r="S195" t="str">
            <v>TB-NON-PHARMA</v>
          </cell>
          <cell r="T195">
            <v>6</v>
          </cell>
          <cell r="X195" t="str">
            <v>HIV - PHARMA</v>
          </cell>
          <cell r="Y195">
            <v>4</v>
          </cell>
          <cell r="Z195" t="str">
            <v>Medicines: STIs</v>
          </cell>
          <cell r="AA195" t="str">
            <v>Clotrimazole 500mg vaginal tablet, 1 tablet</v>
          </cell>
        </row>
        <row r="196">
          <cell r="B196" t="str">
            <v>HIV - PHARMA</v>
          </cell>
          <cell r="C196">
            <v>2</v>
          </cell>
          <cell r="E196" t="str">
            <v>ARVs (Treatment - pediatric formulations)</v>
          </cell>
          <cell r="G196" t="str">
            <v>Darunavir 150mg tablet</v>
          </cell>
          <cell r="S196" t="str">
            <v>TB-NON-PHARMA</v>
          </cell>
          <cell r="T196">
            <v>6</v>
          </cell>
          <cell r="X196" t="str">
            <v>HIV - PHARMA</v>
          </cell>
          <cell r="Y196">
            <v>4</v>
          </cell>
          <cell r="Z196" t="str">
            <v>Medicines: STIs</v>
          </cell>
          <cell r="AA196" t="str">
            <v>Doxycycline (as hyclate) 100mg tablet</v>
          </cell>
        </row>
        <row r="197">
          <cell r="B197" t="str">
            <v>HIV - PHARMA</v>
          </cell>
          <cell r="C197">
            <v>2</v>
          </cell>
          <cell r="E197" t="str">
            <v>ARVs (Treatment - pediatric formulations)</v>
          </cell>
          <cell r="G197" t="str">
            <v>Darunavir 75mg tablet</v>
          </cell>
          <cell r="S197" t="str">
            <v>TB-NON-PHARMA</v>
          </cell>
          <cell r="T197">
            <v>6</v>
          </cell>
          <cell r="X197" t="str">
            <v>HIV - PHARMA</v>
          </cell>
          <cell r="Y197">
            <v>4</v>
          </cell>
          <cell r="Z197" t="str">
            <v>Medicines: STIs</v>
          </cell>
          <cell r="AA197" t="str">
            <v>Erythromycin (as stearate) 250mg tablet</v>
          </cell>
        </row>
        <row r="198">
          <cell r="B198" t="str">
            <v>HIV - PHARMA</v>
          </cell>
          <cell r="C198">
            <v>2</v>
          </cell>
          <cell r="E198" t="str">
            <v>ARVs (Treatment - pediatric formulations)</v>
          </cell>
          <cell r="G198" t="str">
            <v>Dolutegravir (as sodium salt) 25mg tablet</v>
          </cell>
          <cell r="S198" t="str">
            <v>TB-NON-PHARMA</v>
          </cell>
          <cell r="T198">
            <v>6</v>
          </cell>
          <cell r="X198" t="str">
            <v>HIV - PHARMA</v>
          </cell>
          <cell r="Y198">
            <v>4</v>
          </cell>
          <cell r="Z198" t="str">
            <v>Medicines: STIs</v>
          </cell>
          <cell r="AA198" t="str">
            <v>Erythromycin (as stearate) 500mg tablet</v>
          </cell>
        </row>
        <row r="199">
          <cell r="B199" t="str">
            <v>HIV - PHARMA</v>
          </cell>
          <cell r="C199">
            <v>2</v>
          </cell>
          <cell r="E199" t="str">
            <v>ARVs (Treatment - pediatric formulations)</v>
          </cell>
          <cell r="G199" t="str">
            <v>Dolutegravir (as sodium salt) 25mg tablet</v>
          </cell>
          <cell r="S199" t="str">
            <v>TB-NON-PHARMA</v>
          </cell>
          <cell r="T199">
            <v>6</v>
          </cell>
          <cell r="X199" t="str">
            <v>HIV - PHARMA</v>
          </cell>
          <cell r="Y199">
            <v>4</v>
          </cell>
          <cell r="Z199" t="str">
            <v>Medicines: STIs</v>
          </cell>
          <cell r="AA199" t="str">
            <v>Metronidazole 200mg tablet</v>
          </cell>
        </row>
        <row r="200">
          <cell r="B200" t="str">
            <v>HIV - PHARMA</v>
          </cell>
          <cell r="C200">
            <v>2</v>
          </cell>
          <cell r="E200" t="str">
            <v>ARVs (Treatment - pediatric formulations)</v>
          </cell>
          <cell r="G200" t="str">
            <v>Dolutegravir (as sodium salt) 25mg tablet</v>
          </cell>
          <cell r="S200" t="str">
            <v>TB-NON-PHARMA</v>
          </cell>
          <cell r="T200">
            <v>6</v>
          </cell>
          <cell r="X200" t="str">
            <v>HIV - PHARMA</v>
          </cell>
          <cell r="Y200">
            <v>4</v>
          </cell>
          <cell r="Z200" t="str">
            <v>Medicines: STIs</v>
          </cell>
          <cell r="AA200" t="str">
            <v>Metronidazole 250mg tablet</v>
          </cell>
        </row>
        <row r="201">
          <cell r="B201" t="str">
            <v>HIV - PHARMA</v>
          </cell>
          <cell r="C201">
            <v>2</v>
          </cell>
          <cell r="E201" t="str">
            <v>ARVs (Treatment - pediatric formulations)</v>
          </cell>
          <cell r="G201" t="str">
            <v>Dolutegravir 10mg dispersible tablet</v>
          </cell>
          <cell r="S201" t="str">
            <v>TB-NON-PHARMA</v>
          </cell>
          <cell r="T201">
            <v>7</v>
          </cell>
          <cell r="X201" t="str">
            <v>HIV - PHARMA</v>
          </cell>
          <cell r="Y201">
            <v>4</v>
          </cell>
          <cell r="Z201" t="str">
            <v>Medicines: STIs</v>
          </cell>
          <cell r="AA201" t="str">
            <v xml:space="preserve">OTHER </v>
          </cell>
        </row>
        <row r="202">
          <cell r="B202" t="str">
            <v>HIV - PHARMA</v>
          </cell>
          <cell r="C202">
            <v>2</v>
          </cell>
          <cell r="E202" t="str">
            <v>ARVs (Treatment - pediatric formulations)</v>
          </cell>
          <cell r="G202" t="str">
            <v>Dolutegravir 10mg dispersible tablet</v>
          </cell>
          <cell r="S202" t="str">
            <v>TB-NON-PHARMA</v>
          </cell>
          <cell r="T202">
            <v>7</v>
          </cell>
          <cell r="X202" t="str">
            <v>HIV - PHARMA</v>
          </cell>
          <cell r="Y202">
            <v>4</v>
          </cell>
          <cell r="Z202" t="str">
            <v>Medicines: STIs</v>
          </cell>
          <cell r="AA202" t="str">
            <v>Procaine penicillin 1MIU powder for suspension for injection</v>
          </cell>
        </row>
        <row r="203">
          <cell r="B203" t="str">
            <v>HIV - PHARMA</v>
          </cell>
          <cell r="C203">
            <v>2</v>
          </cell>
          <cell r="E203" t="str">
            <v>ARVs (Treatment - pediatric formulations)</v>
          </cell>
          <cell r="G203" t="str">
            <v>Dolutegravir 10mg dispersible tablet</v>
          </cell>
          <cell r="S203" t="str">
            <v>TB-NON-PHARMA</v>
          </cell>
          <cell r="T203">
            <v>7</v>
          </cell>
          <cell r="X203" t="str">
            <v>HIV - PHARMA</v>
          </cell>
          <cell r="Y203">
            <v>4</v>
          </cell>
          <cell r="Z203" t="str">
            <v>Medicines: STIs</v>
          </cell>
          <cell r="AA203" t="str">
            <v>Procaine penicillin 3MIU powder for suspension for injection</v>
          </cell>
        </row>
        <row r="204">
          <cell r="B204" t="str">
            <v>HIV - PHARMA</v>
          </cell>
          <cell r="C204">
            <v>2</v>
          </cell>
          <cell r="E204" t="str">
            <v>ARVs (Treatment - pediatric formulations)</v>
          </cell>
          <cell r="G204" t="str">
            <v>Dolutegravir 10mg dispersible tablet</v>
          </cell>
          <cell r="S204" t="str">
            <v>TB-NON-PHARMA</v>
          </cell>
          <cell r="T204">
            <v>7</v>
          </cell>
          <cell r="X204" t="str">
            <v>HIV - PHARMA</v>
          </cell>
          <cell r="Y204">
            <v>4</v>
          </cell>
          <cell r="Z204" t="str">
            <v>Medicines: TB prevention</v>
          </cell>
          <cell r="AA204" t="str">
            <v>Isoniazid 100mg dispersible tablet</v>
          </cell>
        </row>
        <row r="205">
          <cell r="B205" t="str">
            <v>HIV - PHARMA</v>
          </cell>
          <cell r="C205">
            <v>2</v>
          </cell>
          <cell r="E205" t="str">
            <v>ARVs (Treatment - pediatric formulations)</v>
          </cell>
          <cell r="G205" t="str">
            <v>Dolutegravir 5mg dispersible tablet</v>
          </cell>
          <cell r="S205" t="str">
            <v>TB-NON-PHARMA</v>
          </cell>
          <cell r="T205">
            <v>7</v>
          </cell>
          <cell r="X205" t="str">
            <v>HIV - PHARMA</v>
          </cell>
          <cell r="Y205">
            <v>4</v>
          </cell>
          <cell r="Z205" t="str">
            <v>Medicines: TB prevention</v>
          </cell>
          <cell r="AA205" t="str">
            <v>Isoniazid 100mg tablet</v>
          </cell>
        </row>
        <row r="206">
          <cell r="B206" t="str">
            <v>HIV - PHARMA</v>
          </cell>
          <cell r="C206">
            <v>2</v>
          </cell>
          <cell r="E206" t="str">
            <v>ARVs (Treatment - pediatric formulations)</v>
          </cell>
          <cell r="G206" t="str">
            <v>Efavirenz 200mg double-scored tablet</v>
          </cell>
          <cell r="S206" t="str">
            <v>TB-NON-PHARMA</v>
          </cell>
          <cell r="T206">
            <v>7</v>
          </cell>
          <cell r="X206" t="str">
            <v>HIV - PHARMA</v>
          </cell>
          <cell r="Y206">
            <v>4</v>
          </cell>
          <cell r="Z206" t="str">
            <v>Medicines: TB prevention</v>
          </cell>
          <cell r="AA206" t="str">
            <v>Isoniazid 200mg tablet</v>
          </cell>
        </row>
        <row r="207">
          <cell r="B207" t="str">
            <v>HIV - PHARMA</v>
          </cell>
          <cell r="C207">
            <v>2</v>
          </cell>
          <cell r="E207" t="str">
            <v>ARVs (Treatment - pediatric formulations)</v>
          </cell>
          <cell r="G207" t="str">
            <v>Efavirenz 50mg tablet</v>
          </cell>
          <cell r="S207" t="str">
            <v>TB-NON-PHARMA</v>
          </cell>
          <cell r="T207">
            <v>7</v>
          </cell>
          <cell r="X207" t="str">
            <v>HIV - PHARMA</v>
          </cell>
          <cell r="Y207">
            <v>4</v>
          </cell>
          <cell r="Z207" t="str">
            <v>Medicines: TB prevention</v>
          </cell>
          <cell r="AA207" t="str">
            <v>Isoniazid 300mg tablet</v>
          </cell>
        </row>
        <row r="208">
          <cell r="B208" t="str">
            <v>HIV - PHARMA</v>
          </cell>
          <cell r="C208">
            <v>2</v>
          </cell>
          <cell r="E208" t="str">
            <v>ARVs (Treatment - pediatric formulations)</v>
          </cell>
          <cell r="G208" t="str">
            <v>Emtricitabine 10mg/mL oral solution</v>
          </cell>
          <cell r="S208" t="str">
            <v>TB-NON-PHARMA</v>
          </cell>
          <cell r="T208">
            <v>7</v>
          </cell>
          <cell r="X208" t="str">
            <v>HIV - PHARMA</v>
          </cell>
          <cell r="Y208">
            <v>4</v>
          </cell>
          <cell r="Z208" t="str">
            <v>Medicines: TB prevention</v>
          </cell>
          <cell r="AA208" t="str">
            <v>Isoniazid 50mg dispersible tablet</v>
          </cell>
        </row>
        <row r="209">
          <cell r="B209" t="str">
            <v>HIV - PHARMA</v>
          </cell>
          <cell r="C209">
            <v>2</v>
          </cell>
          <cell r="E209" t="str">
            <v>ARVs (Treatment - pediatric formulations)</v>
          </cell>
          <cell r="G209" t="str">
            <v>Lamivudine 10mg/mL oral solution, bottle</v>
          </cell>
          <cell r="S209" t="str">
            <v>TB-NON-PHARMA</v>
          </cell>
          <cell r="T209">
            <v>7</v>
          </cell>
          <cell r="X209" t="str">
            <v>HIV - PHARMA</v>
          </cell>
          <cell r="Y209">
            <v>4</v>
          </cell>
          <cell r="Z209" t="str">
            <v>Medicines: TB prevention</v>
          </cell>
          <cell r="AA209" t="str">
            <v>Isoniazid 50mg tablet</v>
          </cell>
        </row>
        <row r="210">
          <cell r="B210" t="str">
            <v>HIV - PHARMA</v>
          </cell>
          <cell r="C210">
            <v>2</v>
          </cell>
          <cell r="E210" t="str">
            <v>ARVs (Treatment - pediatric formulations)</v>
          </cell>
          <cell r="G210" t="str">
            <v>Lamivudine 10mg/mL oral solution, bottle</v>
          </cell>
          <cell r="S210" t="str">
            <v>TB-NON-PHARMA</v>
          </cell>
          <cell r="T210">
            <v>7</v>
          </cell>
          <cell r="X210" t="str">
            <v>HIV - PHARMA</v>
          </cell>
          <cell r="Y210">
            <v>4</v>
          </cell>
          <cell r="Z210" t="str">
            <v>Medicines: TB prevention</v>
          </cell>
          <cell r="AA210" t="str">
            <v>Isoniazid/Pyridoxine hydrochloride/Sulfamethoxazole/Trimethoprim 300/25/800/160mg tablet</v>
          </cell>
        </row>
        <row r="211">
          <cell r="B211" t="str">
            <v>HIV - PHARMA</v>
          </cell>
          <cell r="C211">
            <v>2</v>
          </cell>
          <cell r="E211" t="str">
            <v>ARVs (Treatment - pediatric formulations)</v>
          </cell>
          <cell r="G211" t="str">
            <v>Lamivudine 30mg tablet</v>
          </cell>
          <cell r="S211" t="str">
            <v>TB-NON-PHARMA</v>
          </cell>
          <cell r="T211">
            <v>7</v>
          </cell>
          <cell r="X211" t="str">
            <v>HIV - PHARMA</v>
          </cell>
          <cell r="Y211">
            <v>4</v>
          </cell>
          <cell r="Z211" t="str">
            <v>Medicines: TB prevention</v>
          </cell>
          <cell r="AA211" t="str">
            <v>Isoniazid/Rifapentine 300/300mg tablet</v>
          </cell>
        </row>
        <row r="212">
          <cell r="B212" t="str">
            <v>HIV - PHARMA</v>
          </cell>
          <cell r="C212">
            <v>2</v>
          </cell>
          <cell r="E212" t="str">
            <v>ARVs (Treatment - pediatric formulations)</v>
          </cell>
          <cell r="G212" t="str">
            <v>Lamivudine/Zidovudine 30/60mg dispersible tablet</v>
          </cell>
          <cell r="S212" t="e">
            <v>#N/A</v>
          </cell>
          <cell r="T212" t="e">
            <v>#N/A</v>
          </cell>
          <cell r="X212" t="str">
            <v>HIV - PHARMA</v>
          </cell>
          <cell r="Y212">
            <v>4</v>
          </cell>
          <cell r="Z212" t="str">
            <v>Medicines: TB prevention</v>
          </cell>
          <cell r="AA212" t="str">
            <v>Rifampicin 150mg capsule</v>
          </cell>
        </row>
        <row r="213">
          <cell r="B213" t="str">
            <v>HIV - PHARMA</v>
          </cell>
          <cell r="C213">
            <v>2</v>
          </cell>
          <cell r="E213" t="str">
            <v>ARVs (Treatment - pediatric formulations)</v>
          </cell>
          <cell r="G213" t="str">
            <v>Lamivudine/Zidovudine 30/60mg dispersible tablet</v>
          </cell>
          <cell r="S213" t="e">
            <v>#N/A</v>
          </cell>
          <cell r="T213" t="e">
            <v>#N/A</v>
          </cell>
          <cell r="X213" t="str">
            <v>HIV - PHARMA</v>
          </cell>
          <cell r="Y213">
            <v>4</v>
          </cell>
          <cell r="Z213" t="str">
            <v>Medicines: TB prevention</v>
          </cell>
          <cell r="AA213" t="str">
            <v>Rifampicin 150mg tablet</v>
          </cell>
        </row>
        <row r="214">
          <cell r="B214" t="str">
            <v>HIV - PHARMA</v>
          </cell>
          <cell r="C214">
            <v>2</v>
          </cell>
          <cell r="E214" t="str">
            <v>ARVs (Treatment - pediatric formulations)</v>
          </cell>
          <cell r="G214" t="str">
            <v>Lopinavir/Ritonavir 100/25mg tablet</v>
          </cell>
          <cell r="S214" t="e">
            <v>#N/A</v>
          </cell>
          <cell r="T214" t="e">
            <v>#N/A</v>
          </cell>
          <cell r="X214" t="str">
            <v>HIV - PHARMA</v>
          </cell>
          <cell r="Y214">
            <v>4</v>
          </cell>
          <cell r="Z214" t="str">
            <v>Medicines: TB prevention</v>
          </cell>
          <cell r="AA214" t="str">
            <v>Rifampicin 20mg/mL granules for oral suspension, bottle</v>
          </cell>
        </row>
        <row r="215">
          <cell r="B215" t="str">
            <v>HIV - PHARMA</v>
          </cell>
          <cell r="C215">
            <v>2</v>
          </cell>
          <cell r="E215" t="str">
            <v>ARVs (Treatment - pediatric formulations)</v>
          </cell>
          <cell r="G215" t="str">
            <v>Lopinavir/Ritonavir 100/25mg tablet</v>
          </cell>
          <cell r="S215" t="e">
            <v>#N/A</v>
          </cell>
          <cell r="T215" t="e">
            <v>#N/A</v>
          </cell>
          <cell r="X215" t="str">
            <v>HIV - PHARMA</v>
          </cell>
          <cell r="Y215">
            <v>4</v>
          </cell>
          <cell r="Z215" t="str">
            <v>Medicines: TB prevention</v>
          </cell>
          <cell r="AA215" t="str">
            <v>Rifampicin 300mg capsule</v>
          </cell>
        </row>
        <row r="216">
          <cell r="B216" t="str">
            <v>HIV - PHARMA</v>
          </cell>
          <cell r="C216">
            <v>2</v>
          </cell>
          <cell r="E216" t="str">
            <v>ARVs (Treatment - pediatric formulations)</v>
          </cell>
          <cell r="G216" t="str">
            <v>Lopinavir/Ritonavir 100/25mg tablet</v>
          </cell>
          <cell r="S216" t="e">
            <v>#N/A</v>
          </cell>
          <cell r="T216" t="e">
            <v>#N/A</v>
          </cell>
          <cell r="X216" t="str">
            <v>HIV - PHARMA</v>
          </cell>
          <cell r="Y216">
            <v>4</v>
          </cell>
          <cell r="Z216" t="str">
            <v>Medicines: TB prevention</v>
          </cell>
          <cell r="AA216" t="str">
            <v>Rifampicin 300mg tablet</v>
          </cell>
        </row>
        <row r="217">
          <cell r="B217" t="str">
            <v>HIV - PHARMA</v>
          </cell>
          <cell r="C217">
            <v>2</v>
          </cell>
          <cell r="E217" t="str">
            <v>ARVs (Treatment - pediatric formulations)</v>
          </cell>
          <cell r="G217" t="str">
            <v>Lopinavir/Ritonavir 40/10mg capsule (pellets)</v>
          </cell>
          <cell r="S217" t="e">
            <v>#N/A</v>
          </cell>
          <cell r="T217" t="e">
            <v>#N/A</v>
          </cell>
          <cell r="X217" t="str">
            <v>HIV - PHARMA</v>
          </cell>
          <cell r="Y217">
            <v>4</v>
          </cell>
          <cell r="Z217" t="str">
            <v>Medicines: TB prevention</v>
          </cell>
          <cell r="AA217" t="str">
            <v>Rifapentine 150mg tablet</v>
          </cell>
        </row>
        <row r="218">
          <cell r="B218" t="str">
            <v>HIV - PHARMA</v>
          </cell>
          <cell r="C218">
            <v>2</v>
          </cell>
          <cell r="E218" t="str">
            <v>ARVs (Treatment - pediatric formulations)</v>
          </cell>
          <cell r="G218" t="str">
            <v>Lopinavir/Ritonavir 40/10mg oral granules sachet</v>
          </cell>
          <cell r="S218" t="e">
            <v>#N/A</v>
          </cell>
          <cell r="T218" t="e">
            <v>#N/A</v>
          </cell>
          <cell r="X218" t="str">
            <v>HIV - PHARMA</v>
          </cell>
          <cell r="Y218">
            <v>4</v>
          </cell>
          <cell r="Z218" t="str">
            <v>Other supportive medicines</v>
          </cell>
          <cell r="AA218" t="str">
            <v>Amitriptyline (as hydrochloride) 25mg tablet</v>
          </cell>
        </row>
        <row r="219">
          <cell r="B219" t="str">
            <v>HIV - PHARMA</v>
          </cell>
          <cell r="C219">
            <v>2</v>
          </cell>
          <cell r="E219" t="str">
            <v>ARVs (Treatment - pediatric formulations)</v>
          </cell>
          <cell r="G219" t="str">
            <v>Lopinavir/Ritonavir 80/20mg/mL oral solution, bottle</v>
          </cell>
          <cell r="S219" t="e">
            <v>#N/A</v>
          </cell>
          <cell r="T219" t="e">
            <v>#N/A</v>
          </cell>
          <cell r="X219" t="str">
            <v>HIV - PHARMA</v>
          </cell>
          <cell r="Y219">
            <v>4</v>
          </cell>
          <cell r="Z219" t="str">
            <v>Other supportive medicines</v>
          </cell>
          <cell r="AA219" t="str">
            <v>Amoxicillin 125mg dispersible tablet</v>
          </cell>
        </row>
        <row r="220">
          <cell r="B220" t="str">
            <v>HIV - PHARMA</v>
          </cell>
          <cell r="C220">
            <v>2</v>
          </cell>
          <cell r="E220" t="str">
            <v>ARVs (Treatment - pediatric formulations)</v>
          </cell>
          <cell r="G220" t="str">
            <v>Lopinavir/Ritonavir 80/20mg/mL oral solution, bottle</v>
          </cell>
          <cell r="S220" t="e">
            <v>#N/A</v>
          </cell>
          <cell r="T220" t="e">
            <v>#N/A</v>
          </cell>
          <cell r="X220" t="str">
            <v>HIV - PHARMA</v>
          </cell>
          <cell r="Y220">
            <v>4</v>
          </cell>
          <cell r="Z220" t="str">
            <v>Other supportive medicines</v>
          </cell>
          <cell r="AA220" t="str">
            <v>Amoxicillin 125mg/5mL powder for oral suspension</v>
          </cell>
        </row>
        <row r="221">
          <cell r="B221" t="str">
            <v>HIV - PHARMA</v>
          </cell>
          <cell r="C221">
            <v>2</v>
          </cell>
          <cell r="E221" t="str">
            <v>ARVs (Treatment - pediatric formulations)</v>
          </cell>
          <cell r="G221" t="str">
            <v>Nevirapine 10mg/mL oral suspension, bottle</v>
          </cell>
          <cell r="S221" t="e">
            <v>#N/A</v>
          </cell>
          <cell r="T221" t="e">
            <v>#N/A</v>
          </cell>
          <cell r="X221" t="str">
            <v>HIV - PHARMA</v>
          </cell>
          <cell r="Y221">
            <v>4</v>
          </cell>
          <cell r="Z221" t="str">
            <v>Other supportive medicines</v>
          </cell>
          <cell r="AA221" t="str">
            <v>Amoxicillin 250mg dispersible tablet</v>
          </cell>
        </row>
        <row r="222">
          <cell r="B222" t="str">
            <v>HIV - PHARMA</v>
          </cell>
          <cell r="C222">
            <v>2</v>
          </cell>
          <cell r="E222" t="str">
            <v>ARVs (Treatment - pediatric formulations)</v>
          </cell>
          <cell r="G222" t="str">
            <v>Nevirapine 10mg/mL oral suspension, bottle</v>
          </cell>
          <cell r="S222" t="e">
            <v>#N/A</v>
          </cell>
          <cell r="T222" t="e">
            <v>#N/A</v>
          </cell>
          <cell r="X222" t="str">
            <v>HIV - PHARMA</v>
          </cell>
          <cell r="Y222">
            <v>4</v>
          </cell>
          <cell r="Z222" t="str">
            <v>Other supportive medicines</v>
          </cell>
          <cell r="AA222" t="str">
            <v>Amoxicillin 250mg/5mL powder for oral suspension</v>
          </cell>
        </row>
        <row r="223">
          <cell r="B223" t="str">
            <v>HIV - PHARMA</v>
          </cell>
          <cell r="C223">
            <v>2</v>
          </cell>
          <cell r="E223" t="str">
            <v>ARVs (Treatment - pediatric formulations)</v>
          </cell>
          <cell r="G223" t="str">
            <v>Raltegravir 100mg chewable tablet</v>
          </cell>
          <cell r="S223" t="e">
            <v>#N/A</v>
          </cell>
          <cell r="T223" t="e">
            <v>#N/A</v>
          </cell>
          <cell r="X223" t="str">
            <v>HIV - PHARMA</v>
          </cell>
          <cell r="Y223">
            <v>4</v>
          </cell>
          <cell r="Z223" t="str">
            <v>Other supportive medicines</v>
          </cell>
          <cell r="AA223" t="str">
            <v>Amoxicillin 500mg capsule</v>
          </cell>
        </row>
        <row r="224">
          <cell r="B224" t="str">
            <v>HIV - PHARMA</v>
          </cell>
          <cell r="C224">
            <v>2</v>
          </cell>
          <cell r="E224" t="str">
            <v>ARVs (Treatment - pediatric formulations)</v>
          </cell>
          <cell r="G224" t="str">
            <v>Raltegravir 100mg oral granules sachet</v>
          </cell>
          <cell r="S224" t="e">
            <v>#N/A</v>
          </cell>
          <cell r="T224" t="e">
            <v>#N/A</v>
          </cell>
          <cell r="X224" t="str">
            <v>HIV - PHARMA</v>
          </cell>
          <cell r="Y224">
            <v>4</v>
          </cell>
          <cell r="Z224" t="str">
            <v>Other supportive medicines</v>
          </cell>
          <cell r="AA224" t="str">
            <v>Amoxicillin 500mg tablet</v>
          </cell>
        </row>
        <row r="225">
          <cell r="B225" t="str">
            <v>HIV - PHARMA</v>
          </cell>
          <cell r="C225">
            <v>2</v>
          </cell>
          <cell r="E225" t="str">
            <v>ARVs (Treatment - pediatric formulations)</v>
          </cell>
          <cell r="G225" t="str">
            <v>Raltegravir 25mg chewable tablet</v>
          </cell>
          <cell r="S225" t="e">
            <v>#N/A</v>
          </cell>
          <cell r="T225" t="e">
            <v>#N/A</v>
          </cell>
          <cell r="X225" t="str">
            <v>HIV - PHARMA</v>
          </cell>
          <cell r="Y225">
            <v>4</v>
          </cell>
          <cell r="Z225" t="str">
            <v>Other supportive medicines</v>
          </cell>
          <cell r="AA225" t="str">
            <v>Amoxicillin/Clavulanic acid 125mg/31.25mg/5mL powder for oral solution</v>
          </cell>
        </row>
        <row r="226">
          <cell r="B226" t="str">
            <v>HIV - PHARMA</v>
          </cell>
          <cell r="C226">
            <v>2</v>
          </cell>
          <cell r="E226" t="str">
            <v>ARVs (Treatment - pediatric formulations)</v>
          </cell>
          <cell r="G226" t="str">
            <v>Ritonavir 25mg tablet</v>
          </cell>
          <cell r="S226" t="e">
            <v>#N/A</v>
          </cell>
          <cell r="T226" t="e">
            <v>#N/A</v>
          </cell>
          <cell r="X226" t="str">
            <v>HIV - PHARMA</v>
          </cell>
          <cell r="Y226">
            <v>4</v>
          </cell>
          <cell r="Z226" t="str">
            <v>Other supportive medicines</v>
          </cell>
          <cell r="AA226" t="str">
            <v>Ampicillin 500mg powder for solution for parenteral injection</v>
          </cell>
        </row>
        <row r="227">
          <cell r="B227" t="str">
            <v>HIV - PHARMA</v>
          </cell>
          <cell r="C227">
            <v>2</v>
          </cell>
          <cell r="E227" t="str">
            <v>ARVs (Treatment - pediatric formulations)</v>
          </cell>
          <cell r="G227" t="str">
            <v>Ritonavir 25mg tablet</v>
          </cell>
          <cell r="S227" t="e">
            <v>#N/A</v>
          </cell>
          <cell r="T227" t="e">
            <v>#N/A</v>
          </cell>
          <cell r="X227" t="str">
            <v>HIV - PHARMA</v>
          </cell>
          <cell r="Y227">
            <v>4</v>
          </cell>
          <cell r="Z227" t="str">
            <v>Other supportive medicines</v>
          </cell>
          <cell r="AA227" t="str">
            <v>Betamethasone 0.1% cream</v>
          </cell>
        </row>
        <row r="228">
          <cell r="B228" t="str">
            <v>HIV - PHARMA</v>
          </cell>
          <cell r="C228">
            <v>2</v>
          </cell>
          <cell r="E228" t="str">
            <v>ARVs (Treatment - pediatric formulations)</v>
          </cell>
          <cell r="G228" t="str">
            <v>Ritonavir 50mg tablet</v>
          </cell>
          <cell r="S228" t="e">
            <v>#N/A</v>
          </cell>
          <cell r="T228" t="e">
            <v>#N/A</v>
          </cell>
          <cell r="X228" t="str">
            <v>HIV - PHARMA</v>
          </cell>
          <cell r="Y228">
            <v>4</v>
          </cell>
          <cell r="Z228" t="str">
            <v>Other supportive medicines</v>
          </cell>
          <cell r="AA228" t="str">
            <v>Betamethasone 0.1% ointment</v>
          </cell>
        </row>
        <row r="229">
          <cell r="B229" t="str">
            <v>HIV - PHARMA</v>
          </cell>
          <cell r="C229">
            <v>2</v>
          </cell>
          <cell r="E229" t="str">
            <v>ARVs (Treatment - pediatric formulations)</v>
          </cell>
          <cell r="G229" t="str">
            <v>Zidovudine 50mg/5mL oral solution, bottle</v>
          </cell>
          <cell r="S229" t="e">
            <v>#N/A</v>
          </cell>
          <cell r="T229" t="e">
            <v>#N/A</v>
          </cell>
          <cell r="X229" t="str">
            <v>HIV - PHARMA</v>
          </cell>
          <cell r="Y229">
            <v>4</v>
          </cell>
          <cell r="Z229" t="str">
            <v>Other supportive medicines</v>
          </cell>
          <cell r="AA229" t="str">
            <v>Ceftriaxone 1g powder for solution for parenteral injection, vial</v>
          </cell>
        </row>
        <row r="230">
          <cell r="B230" t="str">
            <v>HIV - PHARMA</v>
          </cell>
          <cell r="C230">
            <v>2</v>
          </cell>
          <cell r="E230" t="str">
            <v>ARVs (Treatment - pediatric formulations)</v>
          </cell>
          <cell r="G230" t="str">
            <v>Zidovudine 50mg/5mL oral solution, bottle</v>
          </cell>
          <cell r="S230" t="e">
            <v>#N/A</v>
          </cell>
          <cell r="T230" t="e">
            <v>#N/A</v>
          </cell>
          <cell r="X230" t="str">
            <v>HIV - PHARMA</v>
          </cell>
          <cell r="Y230">
            <v>4</v>
          </cell>
          <cell r="Z230" t="str">
            <v>Other supportive medicines</v>
          </cell>
          <cell r="AA230" t="str">
            <v>Ceftriaxone 500mg powder for solution for parenteral injection, vial</v>
          </cell>
        </row>
        <row r="231">
          <cell r="B231" t="str">
            <v>HIV - PHARMA</v>
          </cell>
          <cell r="C231">
            <v>2</v>
          </cell>
          <cell r="E231" t="str">
            <v>ARVs (Treatment - pediatric formulations)</v>
          </cell>
          <cell r="G231" t="str">
            <v>Zidovudine 60mg dispersible tablet</v>
          </cell>
          <cell r="S231" t="e">
            <v>#N/A</v>
          </cell>
          <cell r="T231" t="e">
            <v>#N/A</v>
          </cell>
          <cell r="X231" t="str">
            <v>HIV - PHARMA</v>
          </cell>
          <cell r="Y231">
            <v>4</v>
          </cell>
          <cell r="Z231" t="str">
            <v>Other supportive medicines</v>
          </cell>
          <cell r="AA231" t="str">
            <v>Cetirizine 10mg tablet</v>
          </cell>
        </row>
        <row r="232">
          <cell r="B232" t="str">
            <v>HIV - PHARMA</v>
          </cell>
          <cell r="C232">
            <v>3</v>
          </cell>
          <cell r="E232" t="str">
            <v>Medicines: Cryptococcal meningitis</v>
          </cell>
          <cell r="G232" t="str">
            <v>Amphotericin B 50mg lyophilized powder for solution for inj.</v>
          </cell>
          <cell r="S232" t="e">
            <v>#N/A</v>
          </cell>
          <cell r="T232" t="e">
            <v>#N/A</v>
          </cell>
          <cell r="X232" t="str">
            <v>HIV - PHARMA</v>
          </cell>
          <cell r="Y232">
            <v>4</v>
          </cell>
          <cell r="Z232" t="str">
            <v>Other supportive medicines</v>
          </cell>
          <cell r="AA232" t="str">
            <v>Chloramphenicol 250mg capsule</v>
          </cell>
        </row>
        <row r="233">
          <cell r="B233" t="str">
            <v>HIV - PHARMA</v>
          </cell>
          <cell r="C233">
            <v>3</v>
          </cell>
          <cell r="E233" t="str">
            <v>Medicines: Cryptococcal meningitis</v>
          </cell>
          <cell r="G233" t="str">
            <v>Amphotericin B deoxycholate 50mg powder for solution for inj.</v>
          </cell>
          <cell r="S233" t="e">
            <v>#N/A</v>
          </cell>
          <cell r="T233" t="e">
            <v>#N/A</v>
          </cell>
          <cell r="X233" t="str">
            <v>HIV - PHARMA</v>
          </cell>
          <cell r="Y233">
            <v>4</v>
          </cell>
          <cell r="Z233" t="str">
            <v>Other supportive medicines</v>
          </cell>
          <cell r="AA233" t="str">
            <v>Chlorhexidine concentrated solution 5%</v>
          </cell>
        </row>
        <row r="234">
          <cell r="B234" t="str">
            <v>HIV - PHARMA</v>
          </cell>
          <cell r="C234">
            <v>3</v>
          </cell>
          <cell r="E234" t="str">
            <v>Medicines: Cryptococcal meningitis</v>
          </cell>
          <cell r="G234" t="str">
            <v>Fluconazole 200mg capsule</v>
          </cell>
          <cell r="S234" t="e">
            <v>#N/A</v>
          </cell>
          <cell r="T234" t="e">
            <v>#N/A</v>
          </cell>
          <cell r="X234" t="str">
            <v>HIV - PHARMA</v>
          </cell>
          <cell r="Y234">
            <v>4</v>
          </cell>
          <cell r="Z234" t="str">
            <v>Other supportive medicines</v>
          </cell>
          <cell r="AA234" t="str">
            <v>Chlorhexidine digluconate 7.1% solution</v>
          </cell>
        </row>
        <row r="235">
          <cell r="B235" t="str">
            <v>HIV - PHARMA</v>
          </cell>
          <cell r="C235">
            <v>3</v>
          </cell>
          <cell r="E235" t="str">
            <v>Medicines: Cryptococcal meningitis</v>
          </cell>
          <cell r="G235" t="str">
            <v>Fluconazole 2mg/mL solution for parenteral inf, bag</v>
          </cell>
          <cell r="S235" t="e">
            <v>#N/A</v>
          </cell>
          <cell r="T235" t="e">
            <v>#N/A</v>
          </cell>
          <cell r="X235" t="str">
            <v>HIV - PHARMA</v>
          </cell>
          <cell r="Y235">
            <v>4</v>
          </cell>
          <cell r="Z235" t="str">
            <v>Other supportive medicines</v>
          </cell>
          <cell r="AA235" t="str">
            <v>Chlorhexidine Solution: 5% (digluconate) for dilution, bottle</v>
          </cell>
        </row>
        <row r="236">
          <cell r="B236" t="str">
            <v>HIV - PHARMA</v>
          </cell>
          <cell r="C236">
            <v>3</v>
          </cell>
          <cell r="E236" t="str">
            <v>Medicines: Cryptococcal meningitis</v>
          </cell>
          <cell r="G236" t="str">
            <v>Fluconazole 50mg capsule</v>
          </cell>
          <cell r="S236" t="e">
            <v>#N/A</v>
          </cell>
          <cell r="T236" t="e">
            <v>#N/A</v>
          </cell>
          <cell r="X236" t="str">
            <v>HIV - PHARMA</v>
          </cell>
          <cell r="Y236">
            <v>4</v>
          </cell>
          <cell r="Z236" t="str">
            <v>Other supportive medicines</v>
          </cell>
          <cell r="AA236" t="str">
            <v>Chlorphenamine maleate 10mg/mL solution for parenteral inj, ampoule</v>
          </cell>
        </row>
        <row r="237">
          <cell r="B237" t="str">
            <v>HIV - PHARMA</v>
          </cell>
          <cell r="C237">
            <v>3</v>
          </cell>
          <cell r="E237" t="str">
            <v>Medicines: Cryptococcal meningitis</v>
          </cell>
          <cell r="G237" t="str">
            <v>Fluconazole 50mg/5mL powder for oral solution, bottle</v>
          </cell>
          <cell r="S237" t="e">
            <v>#N/A</v>
          </cell>
          <cell r="T237" t="e">
            <v>#N/A</v>
          </cell>
          <cell r="X237" t="str">
            <v>HIV - PHARMA</v>
          </cell>
          <cell r="Y237">
            <v>4</v>
          </cell>
          <cell r="Z237" t="str">
            <v>Other supportive medicines</v>
          </cell>
          <cell r="AA237" t="str">
            <v>Chlorphenamine maleate 4mg tablet</v>
          </cell>
        </row>
        <row r="238">
          <cell r="B238" t="str">
            <v>HIV - PHARMA</v>
          </cell>
          <cell r="C238">
            <v>3</v>
          </cell>
          <cell r="E238" t="str">
            <v>Medicines: Cryptococcal meningitis</v>
          </cell>
          <cell r="G238" t="str">
            <v>Flucytosine 10mg/mL solution for parenteral inj, bottle</v>
          </cell>
          <cell r="S238" t="e">
            <v>#N/A</v>
          </cell>
          <cell r="T238" t="e">
            <v>#N/A</v>
          </cell>
          <cell r="X238" t="str">
            <v>HIV - PHARMA</v>
          </cell>
          <cell r="Y238">
            <v>4</v>
          </cell>
          <cell r="Z238" t="str">
            <v>Other supportive medicines</v>
          </cell>
          <cell r="AA238" t="str">
            <v>Cimetidine 200mg tablet</v>
          </cell>
        </row>
        <row r="239">
          <cell r="B239" t="str">
            <v>HIV - PHARMA</v>
          </cell>
          <cell r="C239">
            <v>3</v>
          </cell>
          <cell r="E239" t="str">
            <v>Medicines: Cryptococcal meningitis</v>
          </cell>
          <cell r="G239" t="str">
            <v>Flucytosine 500mg tablet</v>
          </cell>
          <cell r="S239" t="e">
            <v>#N/A</v>
          </cell>
          <cell r="T239" t="e">
            <v>#N/A</v>
          </cell>
          <cell r="X239" t="str">
            <v>HIV - PHARMA</v>
          </cell>
          <cell r="Y239">
            <v>4</v>
          </cell>
          <cell r="Z239" t="str">
            <v>Other supportive medicines</v>
          </cell>
          <cell r="AA239" t="str">
            <v>Ciprofloxacin 250mg tablet</v>
          </cell>
        </row>
        <row r="240">
          <cell r="B240" t="str">
            <v>HIV - PHARMA</v>
          </cell>
          <cell r="C240">
            <v>3</v>
          </cell>
          <cell r="E240" t="str">
            <v>Medicines: Histoplasmosis</v>
          </cell>
          <cell r="G240" t="str">
            <v>Itraconazole 100mg capsule</v>
          </cell>
          <cell r="S240" t="e">
            <v>#N/A</v>
          </cell>
          <cell r="T240" t="e">
            <v>#N/A</v>
          </cell>
          <cell r="X240" t="str">
            <v>HIV - PHARMA</v>
          </cell>
          <cell r="Y240">
            <v>4</v>
          </cell>
          <cell r="Z240" t="str">
            <v>Other supportive medicines</v>
          </cell>
          <cell r="AA240" t="str">
            <v>Ciprofloxacin 500mg tablet</v>
          </cell>
        </row>
        <row r="241">
          <cell r="B241" t="str">
            <v>HIV - PHARMA</v>
          </cell>
          <cell r="C241">
            <v>4</v>
          </cell>
          <cell r="E241" t="str">
            <v>Medicines: Hepatitis B</v>
          </cell>
          <cell r="G241" t="str">
            <v>Entecavir 0.5mg single-scored tablet</v>
          </cell>
          <cell r="S241" t="e">
            <v>#N/A</v>
          </cell>
          <cell r="T241" t="e">
            <v>#N/A</v>
          </cell>
          <cell r="X241" t="str">
            <v>HIV - PHARMA</v>
          </cell>
          <cell r="Y241">
            <v>4</v>
          </cell>
          <cell r="Z241" t="str">
            <v>Other supportive medicines</v>
          </cell>
          <cell r="AA241" t="str">
            <v>Codeine (as phosphate) 30mg tablet</v>
          </cell>
        </row>
        <row r="242">
          <cell r="B242" t="str">
            <v>HIV - PHARMA</v>
          </cell>
          <cell r="C242">
            <v>4</v>
          </cell>
          <cell r="E242" t="str">
            <v>Medicines: Hepatitis B</v>
          </cell>
          <cell r="G242" t="str">
            <v>Entecavir 0.5mg tablet</v>
          </cell>
          <cell r="S242" t="e">
            <v>#N/A</v>
          </cell>
          <cell r="T242" t="e">
            <v>#N/A</v>
          </cell>
          <cell r="X242" t="str">
            <v>HIV - PHARMA</v>
          </cell>
          <cell r="Y242">
            <v>4</v>
          </cell>
          <cell r="Z242" t="str">
            <v>Other supportive medicines</v>
          </cell>
          <cell r="AA242" t="str">
            <v>Dapsone 100mg tablet</v>
          </cell>
        </row>
        <row r="243">
          <cell r="B243" t="str">
            <v>HIV - PHARMA</v>
          </cell>
          <cell r="C243">
            <v>4</v>
          </cell>
          <cell r="E243" t="str">
            <v>Medicines: Hepatitis B</v>
          </cell>
          <cell r="G243" t="str">
            <v>Entecavir 1mg single-scored tablet</v>
          </cell>
          <cell r="S243" t="e">
            <v>#N/A</v>
          </cell>
          <cell r="T243" t="e">
            <v>#N/A</v>
          </cell>
          <cell r="X243" t="str">
            <v>HIV - PHARMA</v>
          </cell>
          <cell r="Y243">
            <v>4</v>
          </cell>
          <cell r="Z243" t="str">
            <v>Other supportive medicines</v>
          </cell>
          <cell r="AA243" t="str">
            <v>Dexamethasone 4mg tablet</v>
          </cell>
        </row>
        <row r="244">
          <cell r="B244" t="str">
            <v>HIV - PHARMA</v>
          </cell>
          <cell r="C244">
            <v>4</v>
          </cell>
          <cell r="E244" t="str">
            <v>Medicines: Hepatitis B</v>
          </cell>
          <cell r="G244" t="str">
            <v>Entecavir 1mg tablet</v>
          </cell>
          <cell r="S244" t="e">
            <v>#N/A</v>
          </cell>
          <cell r="T244" t="e">
            <v>#N/A</v>
          </cell>
          <cell r="X244" t="str">
            <v>HIV - PHARMA</v>
          </cell>
          <cell r="Y244">
            <v>4</v>
          </cell>
          <cell r="Z244" t="str">
            <v>Other supportive medicines</v>
          </cell>
          <cell r="AA244" t="str">
            <v>Dexamethasone 4mg/mL 1mL ampoule</v>
          </cell>
        </row>
        <row r="245">
          <cell r="B245" t="str">
            <v>HIV - PHARMA</v>
          </cell>
          <cell r="C245">
            <v>4</v>
          </cell>
          <cell r="E245" t="str">
            <v>Medicines: Hepatitis B</v>
          </cell>
          <cell r="G245" t="str">
            <v>Tenofovir Disoproxil Fumarate 300mg tablet</v>
          </cell>
          <cell r="S245" t="e">
            <v>#N/A</v>
          </cell>
          <cell r="T245" t="e">
            <v>#N/A</v>
          </cell>
          <cell r="X245" t="str">
            <v>HIV - PHARMA</v>
          </cell>
          <cell r="Y245">
            <v>4</v>
          </cell>
          <cell r="Z245" t="str">
            <v>Other supportive medicines</v>
          </cell>
          <cell r="AA245" t="str">
            <v>Dexamethasone 5mg/mL 1mL ampoule</v>
          </cell>
        </row>
        <row r="246">
          <cell r="B246" t="str">
            <v>HIV - PHARMA</v>
          </cell>
          <cell r="C246">
            <v>4</v>
          </cell>
          <cell r="E246" t="str">
            <v>Medicines: Hepatitis B</v>
          </cell>
          <cell r="G246" t="str">
            <v>Tenofovir Disoproxil Fumarate 300mg tablet</v>
          </cell>
          <cell r="S246" t="e">
            <v>#N/A</v>
          </cell>
          <cell r="T246" t="e">
            <v>#N/A</v>
          </cell>
          <cell r="X246" t="str">
            <v>HIV - PHARMA</v>
          </cell>
          <cell r="Y246">
            <v>4</v>
          </cell>
          <cell r="Z246" t="str">
            <v>Other supportive medicines</v>
          </cell>
          <cell r="AA246" t="str">
            <v>Dextrose 5%, solution for infusion, bottle</v>
          </cell>
        </row>
        <row r="247">
          <cell r="B247" t="str">
            <v>HIV - PHARMA</v>
          </cell>
          <cell r="C247">
            <v>4</v>
          </cell>
          <cell r="E247" t="str">
            <v>Medicines: Hepatitis C</v>
          </cell>
          <cell r="G247" t="str">
            <v>Daclatasvir 30mg tablet</v>
          </cell>
          <cell r="S247" t="e">
            <v>#N/A</v>
          </cell>
          <cell r="T247" t="e">
            <v>#N/A</v>
          </cell>
          <cell r="X247" t="str">
            <v>HIV - PHARMA</v>
          </cell>
          <cell r="Y247">
            <v>4</v>
          </cell>
          <cell r="Z247" t="str">
            <v>Other supportive medicines</v>
          </cell>
          <cell r="AA247" t="str">
            <v>Diclofenac (as sodium) 50mg tablet</v>
          </cell>
        </row>
        <row r="248">
          <cell r="B248" t="str">
            <v>HIV - PHARMA</v>
          </cell>
          <cell r="C248">
            <v>4</v>
          </cell>
          <cell r="E248" t="str">
            <v>Medicines: Hepatitis C</v>
          </cell>
          <cell r="G248" t="str">
            <v>Daclatasvir 30mg tablet</v>
          </cell>
          <cell r="S248" t="e">
            <v>#N/A</v>
          </cell>
          <cell r="T248" t="e">
            <v>#N/A</v>
          </cell>
          <cell r="X248" t="str">
            <v>HIV - PHARMA</v>
          </cell>
          <cell r="Y248">
            <v>4</v>
          </cell>
          <cell r="Z248" t="str">
            <v>Other supportive medicines</v>
          </cell>
          <cell r="AA248" t="str">
            <v>Diclofenac (as sodium) 75mg/3mL solution for parenteral inj, ampoule</v>
          </cell>
        </row>
        <row r="249">
          <cell r="B249" t="str">
            <v>HIV - PHARMA</v>
          </cell>
          <cell r="C249">
            <v>4</v>
          </cell>
          <cell r="E249" t="str">
            <v>Medicines: Hepatitis C</v>
          </cell>
          <cell r="G249" t="str">
            <v>Daclatasvir 60mg tablet</v>
          </cell>
          <cell r="S249" t="e">
            <v>#N/A</v>
          </cell>
          <cell r="T249" t="e">
            <v>#N/A</v>
          </cell>
          <cell r="X249" t="str">
            <v>HIV - PHARMA</v>
          </cell>
          <cell r="Y249">
            <v>4</v>
          </cell>
          <cell r="Z249" t="str">
            <v>Other supportive medicines</v>
          </cell>
          <cell r="AA249" t="str">
            <v>Diphenhydramine 50mg tablet</v>
          </cell>
        </row>
        <row r="250">
          <cell r="B250" t="str">
            <v>HIV - PHARMA</v>
          </cell>
          <cell r="C250">
            <v>4</v>
          </cell>
          <cell r="E250" t="str">
            <v>Medicines: Hepatitis C</v>
          </cell>
          <cell r="G250" t="str">
            <v>Daclatasvir 60mg tablet</v>
          </cell>
          <cell r="S250" t="e">
            <v>#N/A</v>
          </cell>
          <cell r="T250" t="e">
            <v>#N/A</v>
          </cell>
          <cell r="X250" t="str">
            <v>HIV - PHARMA</v>
          </cell>
          <cell r="Y250">
            <v>4</v>
          </cell>
          <cell r="Z250" t="str">
            <v>Other supportive medicines</v>
          </cell>
          <cell r="AA250" t="str">
            <v>Erythromycin 125mg / 5mL, Powder for oral suspension, bottle</v>
          </cell>
        </row>
        <row r="251">
          <cell r="B251" t="str">
            <v>HIV - PHARMA</v>
          </cell>
          <cell r="C251">
            <v>4</v>
          </cell>
          <cell r="E251" t="str">
            <v>Medicines: Hepatitis C</v>
          </cell>
          <cell r="G251" t="str">
            <v>Daclatasvir 90mg tablet</v>
          </cell>
          <cell r="S251" t="e">
            <v>#N/A</v>
          </cell>
          <cell r="T251" t="e">
            <v>#N/A</v>
          </cell>
          <cell r="X251" t="str">
            <v>HIV - PHARMA</v>
          </cell>
          <cell r="Y251">
            <v>4</v>
          </cell>
          <cell r="Z251" t="str">
            <v>Other supportive medicines</v>
          </cell>
          <cell r="AA251" t="str">
            <v>Erythromycin 250mg/5mL powder for oral solution, bottle</v>
          </cell>
        </row>
        <row r="252">
          <cell r="B252" t="str">
            <v>HIV - PHARMA</v>
          </cell>
          <cell r="C252">
            <v>4</v>
          </cell>
          <cell r="E252" t="str">
            <v>Medicines: Hepatitis C</v>
          </cell>
          <cell r="G252" t="str">
            <v>Dasabuvir 250mg tablet</v>
          </cell>
          <cell r="S252" t="e">
            <v>#N/A</v>
          </cell>
          <cell r="T252" t="e">
            <v>#N/A</v>
          </cell>
          <cell r="X252" t="str">
            <v>HIV - PHARMA</v>
          </cell>
          <cell r="Y252">
            <v>4</v>
          </cell>
          <cell r="Z252" t="str">
            <v>Other supportive medicines</v>
          </cell>
          <cell r="AA252" t="str">
            <v>Folic acid 5mg tablet</v>
          </cell>
        </row>
        <row r="253">
          <cell r="B253" t="str">
            <v>HIV - PHARMA</v>
          </cell>
          <cell r="C253">
            <v>4</v>
          </cell>
          <cell r="E253" t="str">
            <v>Medicines: Hepatitis C</v>
          </cell>
          <cell r="G253" t="str">
            <v>Glecaprevir/pibrentasvir 100/40mg tablet</v>
          </cell>
          <cell r="S253" t="e">
            <v>#N/A</v>
          </cell>
          <cell r="T253" t="e">
            <v>#N/A</v>
          </cell>
          <cell r="X253" t="str">
            <v>HIV - PHARMA</v>
          </cell>
          <cell r="Y253">
            <v>4</v>
          </cell>
          <cell r="Z253" t="str">
            <v>Other supportive medicines</v>
          </cell>
          <cell r="AA253" t="str">
            <v>Ganciclovir 500mg powder for solution for parenteral inj, vial</v>
          </cell>
        </row>
        <row r="254">
          <cell r="B254" t="str">
            <v>HIV - PHARMA</v>
          </cell>
          <cell r="C254">
            <v>4</v>
          </cell>
          <cell r="E254" t="str">
            <v>Medicines: Hepatitis C</v>
          </cell>
          <cell r="G254" t="str">
            <v>Glecaprevir/pibrentasvir 50/20mg oral granules sachet</v>
          </cell>
          <cell r="S254" t="e">
            <v>#N/A</v>
          </cell>
          <cell r="T254" t="e">
            <v>#N/A</v>
          </cell>
          <cell r="X254" t="str">
            <v>HIV - PHARMA</v>
          </cell>
          <cell r="Y254">
            <v>4</v>
          </cell>
          <cell r="Z254" t="str">
            <v>Other supportive medicines</v>
          </cell>
          <cell r="AA254" t="str">
            <v>Gentamicin 80mg/2mL inj, ampoule</v>
          </cell>
        </row>
        <row r="255">
          <cell r="B255" t="str">
            <v>HIV - PHARMA</v>
          </cell>
          <cell r="C255">
            <v>4</v>
          </cell>
          <cell r="E255" t="str">
            <v>Medicines: Hepatitis C</v>
          </cell>
          <cell r="G255" t="str">
            <v>Ombitasvir/paritaprevir/ritonavir 12.5/75/50mg tablet</v>
          </cell>
          <cell r="S255" t="e">
            <v>#N/A</v>
          </cell>
          <cell r="T255" t="e">
            <v>#N/A</v>
          </cell>
          <cell r="X255" t="str">
            <v>HIV - PHARMA</v>
          </cell>
          <cell r="Y255">
            <v>4</v>
          </cell>
          <cell r="Z255" t="str">
            <v>Other supportive medicines</v>
          </cell>
          <cell r="AA255" t="str">
            <v>Hydrocortisone 1% cream, tube</v>
          </cell>
        </row>
        <row r="256">
          <cell r="B256" t="str">
            <v>HIV - PHARMA</v>
          </cell>
          <cell r="C256">
            <v>4</v>
          </cell>
          <cell r="E256" t="str">
            <v>Medicines: Hepatitis C</v>
          </cell>
          <cell r="G256" t="str">
            <v>Ribavirin 200mg tablet</v>
          </cell>
          <cell r="S256" t="e">
            <v>#N/A</v>
          </cell>
          <cell r="T256" t="e">
            <v>#N/A</v>
          </cell>
          <cell r="X256" t="str">
            <v>HIV - PHARMA</v>
          </cell>
          <cell r="Y256">
            <v>4</v>
          </cell>
          <cell r="Z256" t="str">
            <v>Other supportive medicines</v>
          </cell>
          <cell r="AA256" t="str">
            <v>Hydrocortisone 1% ointment</v>
          </cell>
        </row>
        <row r="257">
          <cell r="B257" t="str">
            <v>HIV - PHARMA</v>
          </cell>
          <cell r="C257">
            <v>4</v>
          </cell>
          <cell r="E257" t="str">
            <v>Medicines: Hepatitis C</v>
          </cell>
          <cell r="G257" t="str">
            <v>Sofosbuvir + Daclatasvir 400mg + 60mg tablets</v>
          </cell>
          <cell r="S257" t="e">
            <v>#N/A</v>
          </cell>
          <cell r="T257" t="e">
            <v>#N/A</v>
          </cell>
          <cell r="X257" t="str">
            <v>HIV - PHARMA</v>
          </cell>
          <cell r="Y257">
            <v>4</v>
          </cell>
          <cell r="Z257" t="str">
            <v>Other supportive medicines</v>
          </cell>
          <cell r="AA257" t="str">
            <v>Ibuprofen 100mg/5mL oral solution, bottle</v>
          </cell>
        </row>
        <row r="258">
          <cell r="B258" t="str">
            <v>HIV - PHARMA</v>
          </cell>
          <cell r="C258">
            <v>4</v>
          </cell>
          <cell r="E258" t="str">
            <v>Medicines: Hepatitis C</v>
          </cell>
          <cell r="G258" t="str">
            <v>Sofosbuvir 400mg tablet</v>
          </cell>
          <cell r="S258" t="e">
            <v>#N/A</v>
          </cell>
          <cell r="T258" t="e">
            <v>#N/A</v>
          </cell>
          <cell r="X258" t="str">
            <v>HIV - PHARMA</v>
          </cell>
          <cell r="Y258">
            <v>4</v>
          </cell>
          <cell r="Z258" t="str">
            <v>Other supportive medicines</v>
          </cell>
          <cell r="AA258" t="str">
            <v>Ibuprofen 200mg tablet</v>
          </cell>
        </row>
        <row r="259">
          <cell r="B259" t="str">
            <v>HIV - PHARMA</v>
          </cell>
          <cell r="C259">
            <v>4</v>
          </cell>
          <cell r="E259" t="str">
            <v>Medicines: Hepatitis C</v>
          </cell>
          <cell r="G259" t="str">
            <v>Sofosbuvir 400mg tablet</v>
          </cell>
          <cell r="S259" t="e">
            <v>#N/A</v>
          </cell>
          <cell r="T259" t="e">
            <v>#N/A</v>
          </cell>
          <cell r="X259" t="str">
            <v>HIV - PHARMA</v>
          </cell>
          <cell r="Y259">
            <v>4</v>
          </cell>
          <cell r="Z259" t="str">
            <v>Other supportive medicines</v>
          </cell>
          <cell r="AA259" t="str">
            <v>Ibuprofen 400mg tablet</v>
          </cell>
        </row>
        <row r="260">
          <cell r="B260" t="str">
            <v>HIV - PHARMA</v>
          </cell>
          <cell r="C260">
            <v>4</v>
          </cell>
          <cell r="E260" t="str">
            <v>Medicines: Hepatitis C</v>
          </cell>
          <cell r="G260" t="str">
            <v>Sofosbuvir/Daclatasvir 400/60mg tablet</v>
          </cell>
          <cell r="S260" t="e">
            <v>#N/A</v>
          </cell>
          <cell r="T260" t="e">
            <v>#N/A</v>
          </cell>
          <cell r="X260" t="str">
            <v>HIV - PHARMA</v>
          </cell>
          <cell r="Y260">
            <v>4</v>
          </cell>
          <cell r="Z260" t="str">
            <v>Other supportive medicines</v>
          </cell>
          <cell r="AA260" t="str">
            <v>Lactulose (as liquid) 667mg/mL syrup, bottle</v>
          </cell>
        </row>
        <row r="261">
          <cell r="B261" t="str">
            <v>HIV - PHARMA</v>
          </cell>
          <cell r="C261">
            <v>4</v>
          </cell>
          <cell r="E261" t="str">
            <v>Medicines: Hepatitis C</v>
          </cell>
          <cell r="G261" t="str">
            <v>Sofosbuvir/Ledipasvir 400mg/90mg tablet</v>
          </cell>
          <cell r="S261" t="e">
            <v>#N/A</v>
          </cell>
          <cell r="T261" t="e">
            <v>#N/A</v>
          </cell>
          <cell r="X261" t="str">
            <v>HIV - PHARMA</v>
          </cell>
          <cell r="Y261">
            <v>4</v>
          </cell>
          <cell r="Z261" t="str">
            <v>Other supportive medicines</v>
          </cell>
          <cell r="AA261" t="str">
            <v>Loperamide 2mg tablet</v>
          </cell>
        </row>
        <row r="262">
          <cell r="B262" t="str">
            <v>HIV - PHARMA</v>
          </cell>
          <cell r="C262">
            <v>4</v>
          </cell>
          <cell r="E262" t="str">
            <v>Medicines: Hepatitis C</v>
          </cell>
          <cell r="G262" t="str">
            <v>Sofosbuvir/Velpatasvir 400mg/100mg tablet</v>
          </cell>
          <cell r="S262" t="e">
            <v>#N/A</v>
          </cell>
          <cell r="T262" t="e">
            <v>#N/A</v>
          </cell>
          <cell r="X262" t="str">
            <v>HIV - PHARMA</v>
          </cell>
          <cell r="Y262">
            <v>4</v>
          </cell>
          <cell r="Z262" t="str">
            <v>Other supportive medicines</v>
          </cell>
          <cell r="AA262" t="str">
            <v>Loratidine 10mg tablet</v>
          </cell>
        </row>
        <row r="263">
          <cell r="B263" t="str">
            <v>HIV - PHARMA</v>
          </cell>
          <cell r="C263">
            <v>4</v>
          </cell>
          <cell r="E263" t="str">
            <v>Medicines: OIs</v>
          </cell>
          <cell r="G263" t="str">
            <v>Aciclovir 200mg dispersible tablet</v>
          </cell>
          <cell r="S263" t="e">
            <v>#N/A</v>
          </cell>
          <cell r="T263" t="e">
            <v>#N/A</v>
          </cell>
          <cell r="X263" t="str">
            <v>HIV - PHARMA</v>
          </cell>
          <cell r="Y263">
            <v>4</v>
          </cell>
          <cell r="Z263" t="str">
            <v>Other supportive medicines</v>
          </cell>
          <cell r="AA263" t="str">
            <v>Loratidine 1mg/mL oral solution</v>
          </cell>
        </row>
        <row r="264">
          <cell r="B264" t="str">
            <v>HIV - PHARMA</v>
          </cell>
          <cell r="C264">
            <v>4</v>
          </cell>
          <cell r="E264" t="str">
            <v>Medicines: OIs</v>
          </cell>
          <cell r="G264" t="str">
            <v>Aciclovir 200mg tablet</v>
          </cell>
          <cell r="S264" t="e">
            <v>#N/A</v>
          </cell>
          <cell r="T264" t="e">
            <v>#N/A</v>
          </cell>
          <cell r="X264" t="str">
            <v>HIV - PHARMA</v>
          </cell>
          <cell r="Y264">
            <v>4</v>
          </cell>
          <cell r="Z264" t="str">
            <v>Other supportive medicines</v>
          </cell>
          <cell r="AA264" t="str">
            <v>Magnesium sulfate 500mg/mL solution for parenteral injection, ampoule</v>
          </cell>
        </row>
        <row r="265">
          <cell r="B265" t="str">
            <v>HIV - PHARMA</v>
          </cell>
          <cell r="C265">
            <v>4</v>
          </cell>
          <cell r="E265" t="str">
            <v>Medicines: OIs</v>
          </cell>
          <cell r="G265" t="str">
            <v>Aciclovir 5% cream</v>
          </cell>
          <cell r="S265" t="e">
            <v>#N/A</v>
          </cell>
          <cell r="T265" t="e">
            <v>#N/A</v>
          </cell>
          <cell r="X265" t="str">
            <v>HIV - PHARMA</v>
          </cell>
          <cell r="Y265">
            <v>4</v>
          </cell>
          <cell r="Z265" t="str">
            <v>Other supportive medicines</v>
          </cell>
          <cell r="AA265" t="str">
            <v>Metoclopramide 10mg tablet</v>
          </cell>
        </row>
        <row r="266">
          <cell r="B266" t="str">
            <v>HIV - PHARMA</v>
          </cell>
          <cell r="C266">
            <v>4</v>
          </cell>
          <cell r="E266" t="str">
            <v>Medicines: OIs</v>
          </cell>
          <cell r="G266" t="str">
            <v>Benzyl benzoate 25% lotion</v>
          </cell>
          <cell r="S266" t="e">
            <v>#N/A</v>
          </cell>
          <cell r="T266" t="e">
            <v>#N/A</v>
          </cell>
          <cell r="X266" t="str">
            <v>HIV - PHARMA</v>
          </cell>
          <cell r="Y266">
            <v>4</v>
          </cell>
          <cell r="Z266" t="str">
            <v>Other supportive medicines</v>
          </cell>
          <cell r="AA266" t="str">
            <v>Metronidazole 5mg/mL oral solution, bottle</v>
          </cell>
        </row>
        <row r="267">
          <cell r="B267" t="str">
            <v>HIV - PHARMA</v>
          </cell>
          <cell r="C267">
            <v>4</v>
          </cell>
          <cell r="E267" t="str">
            <v>Medicines: OIs</v>
          </cell>
          <cell r="G267" t="str">
            <v>Bleomycin 15000 IU lpowder for solution for injection, vial</v>
          </cell>
          <cell r="S267" t="e">
            <v>#N/A</v>
          </cell>
          <cell r="T267" t="e">
            <v>#N/A</v>
          </cell>
          <cell r="X267" t="str">
            <v>HIV - PHARMA</v>
          </cell>
          <cell r="Y267">
            <v>4</v>
          </cell>
          <cell r="Z267" t="str">
            <v>Other supportive medicines</v>
          </cell>
          <cell r="AA267" t="str">
            <v>Metronidazole 5mg/mL, Solution for injection, bottle</v>
          </cell>
        </row>
        <row r="268">
          <cell r="B268" t="str">
            <v>HIV - PHARMA</v>
          </cell>
          <cell r="C268">
            <v>4</v>
          </cell>
          <cell r="E268" t="str">
            <v>Medicines: OIs</v>
          </cell>
          <cell r="G268" t="str">
            <v>Doxorubicin (as hydrochloride) 10mg powder for solution for parenteral inj, vial</v>
          </cell>
          <cell r="S268" t="e">
            <v>#N/A</v>
          </cell>
          <cell r="T268" t="e">
            <v>#N/A</v>
          </cell>
          <cell r="X268" t="str">
            <v>HIV - PHARMA</v>
          </cell>
          <cell r="Y268">
            <v>4</v>
          </cell>
          <cell r="Z268" t="str">
            <v>Other supportive medicines</v>
          </cell>
          <cell r="AA268" t="str">
            <v>Multivitamin tablet</v>
          </cell>
        </row>
        <row r="269">
          <cell r="B269" t="str">
            <v>HIV - PHARMA</v>
          </cell>
          <cell r="C269">
            <v>4</v>
          </cell>
          <cell r="E269" t="str">
            <v>Medicines: OIs</v>
          </cell>
          <cell r="G269" t="str">
            <v>Doxorubicin (as hydrochloride) 50mg powder for solution for parenteral inj, vial</v>
          </cell>
          <cell r="S269" t="e">
            <v>#N/A</v>
          </cell>
          <cell r="T269" t="e">
            <v>#N/A</v>
          </cell>
          <cell r="X269" t="str">
            <v>HIV - PHARMA</v>
          </cell>
          <cell r="Y269">
            <v>4</v>
          </cell>
          <cell r="Z269" t="str">
            <v>Other supportive medicines</v>
          </cell>
          <cell r="AA269" t="str">
            <v>Omeprazole 20mg capsule</v>
          </cell>
        </row>
        <row r="270">
          <cell r="B270" t="str">
            <v>HIV - PHARMA</v>
          </cell>
          <cell r="C270">
            <v>4</v>
          </cell>
          <cell r="E270" t="str">
            <v>Medicines: OIs</v>
          </cell>
          <cell r="G270" t="str">
            <v>Doxorubicin 2mg/mL pegylated liposomal powder for solution for parenteral inj, vial</v>
          </cell>
          <cell r="S270" t="e">
            <v>#N/A</v>
          </cell>
          <cell r="T270" t="e">
            <v>#N/A</v>
          </cell>
          <cell r="X270" t="str">
            <v>HIV - PHARMA</v>
          </cell>
          <cell r="Y270">
            <v>4</v>
          </cell>
          <cell r="Z270" t="str">
            <v>Other supportive medicines</v>
          </cell>
          <cell r="AA270" t="str">
            <v>Oral rehydration salt 20.5g/l sachet</v>
          </cell>
        </row>
        <row r="271">
          <cell r="B271" t="str">
            <v>HIV - PHARMA</v>
          </cell>
          <cell r="C271">
            <v>4</v>
          </cell>
          <cell r="E271" t="str">
            <v>Medicines: OIs</v>
          </cell>
          <cell r="G271" t="str">
            <v>Doxorubicin 2mg/mL pegylated liposomal powder for solution for parenteral inj, vial</v>
          </cell>
          <cell r="S271" t="e">
            <v>#N/A</v>
          </cell>
          <cell r="T271" t="e">
            <v>#N/A</v>
          </cell>
          <cell r="X271" t="str">
            <v>HIV - PHARMA</v>
          </cell>
          <cell r="Y271">
            <v>4</v>
          </cell>
          <cell r="Z271" t="str">
            <v>Other supportive medicines</v>
          </cell>
          <cell r="AA271" t="str">
            <v>OTHER Medicines</v>
          </cell>
        </row>
        <row r="272">
          <cell r="B272" t="str">
            <v>HIV - PHARMA</v>
          </cell>
          <cell r="C272">
            <v>4</v>
          </cell>
          <cell r="E272" t="str">
            <v>Medicines: OIs</v>
          </cell>
          <cell r="G272" t="str">
            <v>Griseofulvin 125mg tablet</v>
          </cell>
          <cell r="S272" t="e">
            <v>#N/A</v>
          </cell>
          <cell r="T272" t="e">
            <v>#N/A</v>
          </cell>
          <cell r="X272" t="str">
            <v>HIV - PHARMA</v>
          </cell>
          <cell r="Y272">
            <v>4</v>
          </cell>
          <cell r="Z272" t="str">
            <v>Other supportive medicines</v>
          </cell>
          <cell r="AA272" t="str">
            <v>Pantoprazole 20mg tablet</v>
          </cell>
        </row>
        <row r="273">
          <cell r="B273" t="str">
            <v>HIV - PHARMA</v>
          </cell>
          <cell r="C273">
            <v>4</v>
          </cell>
          <cell r="E273" t="str">
            <v>Medicines: OIs</v>
          </cell>
          <cell r="G273" t="str">
            <v>Griseofulvin 125mg/5 mL solution</v>
          </cell>
          <cell r="S273" t="e">
            <v>#N/A</v>
          </cell>
          <cell r="T273" t="e">
            <v>#N/A</v>
          </cell>
          <cell r="X273" t="str">
            <v>HIV - PHARMA</v>
          </cell>
          <cell r="Y273">
            <v>4</v>
          </cell>
          <cell r="Z273" t="str">
            <v>Other supportive medicines</v>
          </cell>
          <cell r="AA273" t="str">
            <v>Paracetamol 120mg/5mL oral solution, bottle</v>
          </cell>
        </row>
        <row r="274">
          <cell r="B274" t="str">
            <v>HIV - PHARMA</v>
          </cell>
          <cell r="C274">
            <v>4</v>
          </cell>
          <cell r="E274" t="str">
            <v>Medicines: OIs</v>
          </cell>
          <cell r="G274" t="str">
            <v>Griseofulvin 250mg tablet</v>
          </cell>
          <cell r="S274" t="e">
            <v>#N/A</v>
          </cell>
          <cell r="T274" t="e">
            <v>#N/A</v>
          </cell>
          <cell r="X274" t="str">
            <v>HIV - PHARMA</v>
          </cell>
          <cell r="Y274">
            <v>4</v>
          </cell>
          <cell r="Z274" t="str">
            <v>Other supportive medicines</v>
          </cell>
          <cell r="AA274" t="str">
            <v>Paracetamol 500mg tablet</v>
          </cell>
        </row>
        <row r="275">
          <cell r="B275" t="str">
            <v>HIV - PHARMA</v>
          </cell>
          <cell r="C275">
            <v>4</v>
          </cell>
          <cell r="E275" t="str">
            <v>Medicines: OIs</v>
          </cell>
          <cell r="G275" t="str">
            <v>Ivermectin 3mg tablet</v>
          </cell>
          <cell r="S275" t="e">
            <v>#N/A</v>
          </cell>
          <cell r="T275" t="e">
            <v>#N/A</v>
          </cell>
          <cell r="X275" t="str">
            <v>HIV - PHARMA</v>
          </cell>
          <cell r="Y275">
            <v>4</v>
          </cell>
          <cell r="Z275" t="str">
            <v>Other supportive medicines</v>
          </cell>
          <cell r="AA275" t="str">
            <v>Phenoxymethylpenicillin 500mg tablet</v>
          </cell>
        </row>
        <row r="276">
          <cell r="B276" t="str">
            <v>HIV - PHARMA</v>
          </cell>
          <cell r="C276">
            <v>4</v>
          </cell>
          <cell r="E276" t="str">
            <v>Medicines: OIs</v>
          </cell>
          <cell r="G276" t="str">
            <v>Nystatin 100000 IU tablet</v>
          </cell>
          <cell r="S276" t="e">
            <v>#N/A</v>
          </cell>
          <cell r="T276" t="e">
            <v>#N/A</v>
          </cell>
          <cell r="X276" t="str">
            <v>HIV - PHARMA</v>
          </cell>
          <cell r="Y276">
            <v>4</v>
          </cell>
          <cell r="Z276" t="str">
            <v>Other supportive medicines</v>
          </cell>
          <cell r="AA276" t="str">
            <v>Podophyllotoxin 0.5% oral solution, bottle</v>
          </cell>
        </row>
        <row r="277">
          <cell r="B277" t="str">
            <v>HIV - PHARMA</v>
          </cell>
          <cell r="C277">
            <v>4</v>
          </cell>
          <cell r="E277" t="str">
            <v>Medicines: OIs</v>
          </cell>
          <cell r="G277" t="str">
            <v>Nystatin 100000 IU vaginal tablet</v>
          </cell>
          <cell r="S277" t="e">
            <v>#N/A</v>
          </cell>
          <cell r="T277" t="e">
            <v>#N/A</v>
          </cell>
          <cell r="X277" t="str">
            <v>HIV - PHARMA</v>
          </cell>
          <cell r="Y277">
            <v>4</v>
          </cell>
          <cell r="Z277" t="str">
            <v>Other supportive medicines</v>
          </cell>
          <cell r="AA277" t="str">
            <v>Potassium chloride 10% solution for parenteral injection, ampoule</v>
          </cell>
        </row>
        <row r="278">
          <cell r="B278" t="str">
            <v>HIV - PHARMA</v>
          </cell>
          <cell r="C278">
            <v>4</v>
          </cell>
          <cell r="E278" t="str">
            <v>Medicines: OIs</v>
          </cell>
          <cell r="G278" t="str">
            <v>Nystatin 100000 IU/mL oral suspension, bottle</v>
          </cell>
          <cell r="S278" t="e">
            <v>#N/A</v>
          </cell>
          <cell r="T278" t="e">
            <v>#N/A</v>
          </cell>
          <cell r="X278" t="str">
            <v>HIV - PHARMA</v>
          </cell>
          <cell r="Y278">
            <v>4</v>
          </cell>
          <cell r="Z278" t="str">
            <v>Other supportive medicines</v>
          </cell>
          <cell r="AA278" t="str">
            <v>Povidone-iodine 10% gynaecological solution, bottle</v>
          </cell>
        </row>
        <row r="279">
          <cell r="B279" t="str">
            <v>HIV - PHARMA</v>
          </cell>
          <cell r="C279">
            <v>4</v>
          </cell>
          <cell r="E279" t="str">
            <v>Medicines: OIs</v>
          </cell>
          <cell r="G279" t="str">
            <v xml:space="preserve">OTHER </v>
          </cell>
          <cell r="S279" t="e">
            <v>#N/A</v>
          </cell>
          <cell r="T279" t="e">
            <v>#N/A</v>
          </cell>
          <cell r="X279" t="str">
            <v>HIV - PHARMA</v>
          </cell>
          <cell r="Y279">
            <v>4</v>
          </cell>
          <cell r="Z279" t="str">
            <v>Other supportive medicines</v>
          </cell>
          <cell r="AA279" t="str">
            <v>Povidone-iodine 10% topical solution, bottle</v>
          </cell>
        </row>
        <row r="280">
          <cell r="B280" t="str">
            <v>HIV - PHARMA</v>
          </cell>
          <cell r="C280">
            <v>4</v>
          </cell>
          <cell r="E280" t="str">
            <v>Medicines: OIs</v>
          </cell>
          <cell r="G280" t="str">
            <v>Permethrin 1% lotion</v>
          </cell>
          <cell r="S280" t="e">
            <v>#N/A</v>
          </cell>
          <cell r="T280" t="e">
            <v>#N/A</v>
          </cell>
          <cell r="X280" t="str">
            <v>HIV - PHARMA</v>
          </cell>
          <cell r="Y280">
            <v>4</v>
          </cell>
          <cell r="Z280" t="str">
            <v>Other supportive medicines</v>
          </cell>
          <cell r="AA280" t="str">
            <v>Prednisolone 5mg tablet</v>
          </cell>
        </row>
        <row r="281">
          <cell r="B281" t="str">
            <v>HIV - PHARMA</v>
          </cell>
          <cell r="C281">
            <v>4</v>
          </cell>
          <cell r="E281" t="str">
            <v>Medicines: OIs</v>
          </cell>
          <cell r="G281" t="str">
            <v>Permethrin 5% cream</v>
          </cell>
          <cell r="S281" t="e">
            <v>#N/A</v>
          </cell>
          <cell r="T281" t="e">
            <v>#N/A</v>
          </cell>
          <cell r="X281" t="str">
            <v>HIV - PHARMA</v>
          </cell>
          <cell r="Y281">
            <v>4</v>
          </cell>
          <cell r="Z281" t="str">
            <v>Other supportive medicines</v>
          </cell>
          <cell r="AA281" t="str">
            <v>Prednisone 5mg tablet</v>
          </cell>
        </row>
        <row r="282">
          <cell r="B282" t="str">
            <v>HIV - PHARMA</v>
          </cell>
          <cell r="C282">
            <v>4</v>
          </cell>
          <cell r="E282" t="str">
            <v>Medicines: OIs</v>
          </cell>
          <cell r="G282" t="str">
            <v>Pyrimethamine 25mg tablet</v>
          </cell>
          <cell r="S282" t="e">
            <v>#N/A</v>
          </cell>
          <cell r="T282" t="e">
            <v>#N/A</v>
          </cell>
          <cell r="X282" t="str">
            <v>HIV - PHARMA</v>
          </cell>
          <cell r="Y282">
            <v>4</v>
          </cell>
          <cell r="Z282" t="str">
            <v>Other supportive medicines</v>
          </cell>
          <cell r="AA282" t="str">
            <v>Promethazine 25mg tablet</v>
          </cell>
        </row>
        <row r="283">
          <cell r="B283" t="str">
            <v>HIV - PHARMA</v>
          </cell>
          <cell r="C283">
            <v>4</v>
          </cell>
          <cell r="E283" t="str">
            <v>Medicines: OIs</v>
          </cell>
          <cell r="G283" t="str">
            <v>Pyrimethamine 50mg tablet</v>
          </cell>
          <cell r="S283" t="e">
            <v>#N/A</v>
          </cell>
          <cell r="T283" t="e">
            <v>#N/A</v>
          </cell>
          <cell r="X283" t="str">
            <v>HIV - PHARMA</v>
          </cell>
          <cell r="Y283">
            <v>4</v>
          </cell>
          <cell r="Z283" t="str">
            <v>Other supportive medicines</v>
          </cell>
          <cell r="AA283" t="str">
            <v>Pyridoxine (vitamin B6) 100mg tablet</v>
          </cell>
        </row>
        <row r="284">
          <cell r="B284" t="str">
            <v>HIV - PHARMA</v>
          </cell>
          <cell r="C284">
            <v>4</v>
          </cell>
          <cell r="E284" t="str">
            <v>Medicines: OIs</v>
          </cell>
          <cell r="G284" t="str">
            <v>Sulfadiazine 500mg tablet</v>
          </cell>
          <cell r="S284" t="e">
            <v>#N/A</v>
          </cell>
          <cell r="T284" t="e">
            <v>#N/A</v>
          </cell>
          <cell r="X284" t="str">
            <v>HIV - PHARMA</v>
          </cell>
          <cell r="Y284">
            <v>4</v>
          </cell>
          <cell r="Z284" t="str">
            <v>Other supportive medicines</v>
          </cell>
          <cell r="AA284" t="str">
            <v>Pyridoxine (vitamin B6) 25mg tablet</v>
          </cell>
        </row>
        <row r="285">
          <cell r="B285" t="str">
            <v>HIV - PHARMA</v>
          </cell>
          <cell r="C285">
            <v>4</v>
          </cell>
          <cell r="E285" t="str">
            <v>Medicines: OIs</v>
          </cell>
          <cell r="G285" t="str">
            <v>Sulfamethoxazole/Trimethoprim 100/20mg dispersible tablet</v>
          </cell>
          <cell r="S285" t="e">
            <v>#N/A</v>
          </cell>
          <cell r="T285" t="e">
            <v>#N/A</v>
          </cell>
          <cell r="X285" t="str">
            <v>HIV - PHARMA</v>
          </cell>
          <cell r="Y285">
            <v>4</v>
          </cell>
          <cell r="Z285" t="str">
            <v>Other supportive medicines</v>
          </cell>
          <cell r="AA285" t="str">
            <v>Pyridoxine (vitamin B6) 50mg tablet</v>
          </cell>
        </row>
        <row r="286">
          <cell r="B286" t="str">
            <v>HIV - PHARMA</v>
          </cell>
          <cell r="C286">
            <v>4</v>
          </cell>
          <cell r="E286" t="str">
            <v>Medicines: OIs</v>
          </cell>
          <cell r="G286" t="str">
            <v>Sulfamethoxazole/Trimethoprim 100/20mg tablet</v>
          </cell>
          <cell r="S286" t="e">
            <v>#N/A</v>
          </cell>
          <cell r="T286" t="e">
            <v>#N/A</v>
          </cell>
          <cell r="X286" t="str">
            <v>HIV - PHARMA</v>
          </cell>
          <cell r="Y286">
            <v>4</v>
          </cell>
          <cell r="Z286" t="str">
            <v>Other supportive medicines</v>
          </cell>
          <cell r="AA286" t="str">
            <v>Ranitidine 150mg tablet</v>
          </cell>
        </row>
        <row r="287">
          <cell r="B287" t="str">
            <v>HIV - PHARMA</v>
          </cell>
          <cell r="C287">
            <v>4</v>
          </cell>
          <cell r="E287" t="str">
            <v>Medicines: OIs</v>
          </cell>
          <cell r="G287" t="str">
            <v>Sulfamethoxazole/Trimethoprim 200/40mg/5mL oral suspension, bottle</v>
          </cell>
          <cell r="S287" t="e">
            <v>#N/A</v>
          </cell>
          <cell r="T287" t="e">
            <v>#N/A</v>
          </cell>
          <cell r="X287" t="str">
            <v>HIV - PHARMA</v>
          </cell>
          <cell r="Y287">
            <v>4</v>
          </cell>
          <cell r="Z287" t="str">
            <v>Other supportive medicines</v>
          </cell>
          <cell r="AA287" t="str">
            <v>Salbutamol 4mg tablet</v>
          </cell>
        </row>
        <row r="288">
          <cell r="B288" t="str">
            <v>HIV - PHARMA</v>
          </cell>
          <cell r="C288">
            <v>4</v>
          </cell>
          <cell r="E288" t="str">
            <v>Medicines: OIs</v>
          </cell>
          <cell r="G288" t="str">
            <v>Sulfamethoxazole/Trimethoprim 400/80mg tablet</v>
          </cell>
          <cell r="S288" t="e">
            <v>#N/A</v>
          </cell>
          <cell r="T288" t="e">
            <v>#N/A</v>
          </cell>
          <cell r="X288" t="str">
            <v>HIV - PHARMA</v>
          </cell>
          <cell r="Y288">
            <v>4</v>
          </cell>
          <cell r="Z288" t="str">
            <v>Other supportive medicines</v>
          </cell>
          <cell r="AA288" t="str">
            <v>Sodium chloride 0.9% solution for infusion</v>
          </cell>
        </row>
        <row r="289">
          <cell r="B289" t="str">
            <v>HIV - PHARMA</v>
          </cell>
          <cell r="C289">
            <v>4</v>
          </cell>
          <cell r="E289" t="str">
            <v>Medicines: OIs</v>
          </cell>
          <cell r="G289" t="str">
            <v>Sulfamethoxazole/Trimethoprim 400/80mg/5mL solution for parenteral inj ampoule</v>
          </cell>
          <cell r="S289" t="e">
            <v>#N/A</v>
          </cell>
          <cell r="T289" t="e">
            <v>#N/A</v>
          </cell>
          <cell r="X289" t="str">
            <v>HIV - PHARMA</v>
          </cell>
          <cell r="Y289">
            <v>4</v>
          </cell>
          <cell r="Z289" t="str">
            <v>Other supportive medicines</v>
          </cell>
          <cell r="AA289" t="str">
            <v>Sodium dichloroisocyanurate 1.67g tablet</v>
          </cell>
        </row>
        <row r="290">
          <cell r="B290" t="str">
            <v>HIV - PHARMA</v>
          </cell>
          <cell r="C290">
            <v>4</v>
          </cell>
          <cell r="E290" t="str">
            <v>Medicines: OIs</v>
          </cell>
          <cell r="G290" t="str">
            <v>Sulfamethoxazole/Trimethoprim 800/160mg tablet</v>
          </cell>
          <cell r="S290" t="e">
            <v>#N/A</v>
          </cell>
          <cell r="T290" t="e">
            <v>#N/A</v>
          </cell>
          <cell r="X290" t="str">
            <v>HIV - PHARMA</v>
          </cell>
          <cell r="Y290">
            <v>4</v>
          </cell>
          <cell r="Z290" t="str">
            <v>Other supportive medicines</v>
          </cell>
          <cell r="AA290" t="str">
            <v>Therapeutic milk F100 powder, sachet</v>
          </cell>
        </row>
        <row r="291">
          <cell r="B291" t="str">
            <v>HIV - PHARMA</v>
          </cell>
          <cell r="C291">
            <v>4</v>
          </cell>
          <cell r="E291" t="str">
            <v>Medicines: OIs</v>
          </cell>
          <cell r="G291" t="str">
            <v>Sulfamethoxazole/Trimethoprim 800/160mg tablet</v>
          </cell>
          <cell r="S291" t="e">
            <v>#N/A</v>
          </cell>
          <cell r="T291" t="e">
            <v>#N/A</v>
          </cell>
          <cell r="X291" t="str">
            <v>HIV - PHARMA</v>
          </cell>
          <cell r="Y291">
            <v>4</v>
          </cell>
          <cell r="Z291" t="str">
            <v>Other supportive medicines</v>
          </cell>
          <cell r="AA291" t="str">
            <v>Therapeutic spread</v>
          </cell>
        </row>
        <row r="292">
          <cell r="B292" t="str">
            <v>HIV - PHARMA</v>
          </cell>
          <cell r="C292">
            <v>4</v>
          </cell>
          <cell r="E292" t="str">
            <v>Medicines: OIs</v>
          </cell>
          <cell r="G292" t="str">
            <v>Terbinafine 1% cream</v>
          </cell>
          <cell r="S292" t="e">
            <v>#N/A</v>
          </cell>
          <cell r="T292" t="e">
            <v>#N/A</v>
          </cell>
          <cell r="X292" t="str">
            <v>HIV - PHARMA</v>
          </cell>
          <cell r="Y292">
            <v>4</v>
          </cell>
          <cell r="Z292" t="str">
            <v>Other supportive medicines</v>
          </cell>
          <cell r="AA292" t="str">
            <v>Water for injection, ampoule</v>
          </cell>
        </row>
        <row r="293">
          <cell r="B293" t="str">
            <v>HIV - PHARMA</v>
          </cell>
          <cell r="C293">
            <v>4</v>
          </cell>
          <cell r="E293" t="str">
            <v>Medicines: OIs</v>
          </cell>
          <cell r="G293" t="str">
            <v>Valaciclovir 500mg tablet</v>
          </cell>
          <cell r="S293" t="e">
            <v>#N/A</v>
          </cell>
          <cell r="T293" t="e">
            <v>#N/A</v>
          </cell>
          <cell r="X293" t="str">
            <v>HIV - PHARMA</v>
          </cell>
          <cell r="Y293">
            <v>4</v>
          </cell>
          <cell r="Z293" t="str">
            <v>Other supportive medicines</v>
          </cell>
          <cell r="AA293" t="str">
            <v>Zinc sulfate 20mg dispersible tablet</v>
          </cell>
        </row>
        <row r="294">
          <cell r="B294" t="str">
            <v>HIV - PHARMA</v>
          </cell>
          <cell r="C294">
            <v>4</v>
          </cell>
          <cell r="E294" t="str">
            <v>Medicines: OIs</v>
          </cell>
          <cell r="G294" t="str">
            <v>Valganciclovir 450mg tablet</v>
          </cell>
          <cell r="S294" t="e">
            <v>#N/A</v>
          </cell>
          <cell r="T294" t="e">
            <v>#N/A</v>
          </cell>
          <cell r="X294" t="str">
            <v>HIV-NON-PHARMA</v>
          </cell>
          <cell r="Y294">
            <v>1</v>
          </cell>
          <cell r="Z294" t="str">
            <v>Female condoms</v>
          </cell>
          <cell r="AA294" t="str">
            <v>Female condom, latex, ring, color</v>
          </cell>
        </row>
        <row r="295">
          <cell r="B295" t="str">
            <v>HIV - PHARMA</v>
          </cell>
          <cell r="C295">
            <v>4</v>
          </cell>
          <cell r="E295" t="str">
            <v>Medicines: OIs</v>
          </cell>
          <cell r="G295" t="str">
            <v>Vincristine (as sulfate) 1mg/mL solution for parenteral injection, vial</v>
          </cell>
          <cell r="S295" t="e">
            <v>#N/A</v>
          </cell>
          <cell r="T295" t="e">
            <v>#N/A</v>
          </cell>
          <cell r="X295" t="str">
            <v>HIV-NON-PHARMA</v>
          </cell>
          <cell r="Y295">
            <v>1</v>
          </cell>
          <cell r="Z295" t="str">
            <v>Female condoms</v>
          </cell>
          <cell r="AA295" t="str">
            <v>Female condom, latex, ring, fragrance</v>
          </cell>
        </row>
        <row r="296">
          <cell r="B296" t="str">
            <v>HIV - PHARMA</v>
          </cell>
          <cell r="C296">
            <v>4</v>
          </cell>
          <cell r="E296" t="str">
            <v>Medicines: STIs</v>
          </cell>
          <cell r="G296" t="str">
            <v>Azithromycin 200mg/5mL powder for oral suspension</v>
          </cell>
          <cell r="S296" t="e">
            <v>#N/A</v>
          </cell>
          <cell r="T296" t="e">
            <v>#N/A</v>
          </cell>
          <cell r="X296" t="str">
            <v>HIV-NON-PHARMA</v>
          </cell>
          <cell r="Y296">
            <v>1</v>
          </cell>
          <cell r="Z296" t="str">
            <v>Female condoms</v>
          </cell>
          <cell r="AA296" t="str">
            <v>Female condom, latex, sponge</v>
          </cell>
        </row>
        <row r="297">
          <cell r="B297" t="str">
            <v>HIV - PHARMA</v>
          </cell>
          <cell r="C297">
            <v>4</v>
          </cell>
          <cell r="E297" t="str">
            <v>Medicines: STIs</v>
          </cell>
          <cell r="G297" t="str">
            <v>Azithromycin 250mg tablet</v>
          </cell>
          <cell r="S297" t="e">
            <v>#N/A</v>
          </cell>
          <cell r="T297" t="e">
            <v>#N/A</v>
          </cell>
          <cell r="X297" t="str">
            <v>HIV-NON-PHARMA</v>
          </cell>
          <cell r="Y297">
            <v>1</v>
          </cell>
          <cell r="Z297" t="str">
            <v>Female condoms</v>
          </cell>
          <cell r="AA297" t="str">
            <v>Female condom, latex, sponge, color, fragrance</v>
          </cell>
        </row>
        <row r="298">
          <cell r="B298" t="str">
            <v>HIV - PHARMA</v>
          </cell>
          <cell r="C298">
            <v>4</v>
          </cell>
          <cell r="E298" t="str">
            <v>Medicines: STIs</v>
          </cell>
          <cell r="G298" t="str">
            <v>Azithromycin 500mg tablet</v>
          </cell>
          <cell r="S298" t="e">
            <v>#N/A</v>
          </cell>
          <cell r="T298" t="e">
            <v>#N/A</v>
          </cell>
          <cell r="X298" t="str">
            <v>HIV-NON-PHARMA</v>
          </cell>
          <cell r="Y298">
            <v>1</v>
          </cell>
          <cell r="Z298" t="str">
            <v>Female condoms</v>
          </cell>
          <cell r="AA298" t="str">
            <v>Female condom, nitrile, color</v>
          </cell>
        </row>
        <row r="299">
          <cell r="B299" t="str">
            <v>HIV - PHARMA</v>
          </cell>
          <cell r="C299">
            <v>4</v>
          </cell>
          <cell r="E299" t="str">
            <v>Medicines: STIs</v>
          </cell>
          <cell r="G299" t="str">
            <v>Benzathine penicillin 2.4 MIU powder for suspension for injection, vial</v>
          </cell>
          <cell r="S299" t="e">
            <v>#N/A</v>
          </cell>
          <cell r="T299" t="e">
            <v>#N/A</v>
          </cell>
          <cell r="X299" t="str">
            <v>HIV-NON-PHARMA</v>
          </cell>
          <cell r="Y299">
            <v>1</v>
          </cell>
          <cell r="Z299" t="str">
            <v>Female condoms</v>
          </cell>
          <cell r="AA299" t="str">
            <v>Female condom, nitrile, color, scent</v>
          </cell>
        </row>
        <row r="300">
          <cell r="B300" t="str">
            <v>HIV - PHARMA</v>
          </cell>
          <cell r="C300">
            <v>4</v>
          </cell>
          <cell r="E300" t="str">
            <v>Medicines: STIs</v>
          </cell>
          <cell r="G300" t="str">
            <v>Cefixime 200mg tablet</v>
          </cell>
          <cell r="S300" t="e">
            <v>#N/A</v>
          </cell>
          <cell r="T300" t="e">
            <v>#N/A</v>
          </cell>
          <cell r="X300" t="str">
            <v>HIV-NON-PHARMA</v>
          </cell>
          <cell r="Y300">
            <v>1</v>
          </cell>
          <cell r="Z300" t="str">
            <v>Female condoms</v>
          </cell>
          <cell r="AA300" t="str">
            <v>Female condom, nitrile, ring, color</v>
          </cell>
        </row>
        <row r="301">
          <cell r="B301" t="str">
            <v>HIV - PHARMA</v>
          </cell>
          <cell r="C301">
            <v>4</v>
          </cell>
          <cell r="E301" t="str">
            <v>Medicines: STIs</v>
          </cell>
          <cell r="G301" t="str">
            <v>Cefixime 400mg tablet</v>
          </cell>
          <cell r="S301" t="e">
            <v>#N/A</v>
          </cell>
          <cell r="T301" t="e">
            <v>#N/A</v>
          </cell>
          <cell r="X301" t="str">
            <v>HIV-NON-PHARMA</v>
          </cell>
          <cell r="Y301">
            <v>1</v>
          </cell>
          <cell r="Z301" t="str">
            <v>Female condoms</v>
          </cell>
          <cell r="AA301" t="str">
            <v>Female condom, nitrile, ring, fragrance</v>
          </cell>
        </row>
        <row r="302">
          <cell r="B302" t="str">
            <v>HIV - PHARMA</v>
          </cell>
          <cell r="C302">
            <v>4</v>
          </cell>
          <cell r="E302" t="str">
            <v>Medicines: STIs</v>
          </cell>
          <cell r="G302" t="str">
            <v>Ceftriaxone 250mg powder for solution for parenteral injection</v>
          </cell>
          <cell r="S302" t="e">
            <v>#N/A</v>
          </cell>
          <cell r="T302" t="e">
            <v>#N/A</v>
          </cell>
          <cell r="X302" t="str">
            <v>HIV-NON-PHARMA</v>
          </cell>
          <cell r="Y302">
            <v>1</v>
          </cell>
          <cell r="Z302" t="str">
            <v>Harm reduction: consumables</v>
          </cell>
          <cell r="AA302" t="str">
            <v>Adhesive Tape</v>
          </cell>
        </row>
        <row r="303">
          <cell r="B303" t="str">
            <v>HIV - PHARMA</v>
          </cell>
          <cell r="C303">
            <v>4</v>
          </cell>
          <cell r="E303" t="str">
            <v>Medicines: STIs</v>
          </cell>
          <cell r="G303" t="str">
            <v>Clindamycin 150mg capsule</v>
          </cell>
          <cell r="S303" t="e">
            <v>#N/A</v>
          </cell>
          <cell r="T303" t="e">
            <v>#N/A</v>
          </cell>
          <cell r="X303" t="str">
            <v>HIV-NON-PHARMA</v>
          </cell>
          <cell r="Y303">
            <v>1</v>
          </cell>
          <cell r="Z303" t="str">
            <v>Harm reduction: consumables</v>
          </cell>
          <cell r="AA303" t="str">
            <v>Adhesive woundplaster</v>
          </cell>
        </row>
        <row r="304">
          <cell r="B304" t="str">
            <v>HIV - PHARMA</v>
          </cell>
          <cell r="C304">
            <v>4</v>
          </cell>
          <cell r="E304" t="str">
            <v>Medicines: STIs</v>
          </cell>
          <cell r="G304" t="str">
            <v>Clotrimazole 1% cream, tube</v>
          </cell>
          <cell r="S304" t="e">
            <v>#N/A</v>
          </cell>
          <cell r="T304" t="e">
            <v>#N/A</v>
          </cell>
          <cell r="X304" t="str">
            <v>HIV-NON-PHARMA</v>
          </cell>
          <cell r="Y304">
            <v>1</v>
          </cell>
          <cell r="Z304" t="str">
            <v>Harm reduction: consumables</v>
          </cell>
          <cell r="AA304" t="str">
            <v>Alcohol swabs</v>
          </cell>
        </row>
        <row r="305">
          <cell r="B305" t="str">
            <v>HIV - PHARMA</v>
          </cell>
          <cell r="C305">
            <v>4</v>
          </cell>
          <cell r="E305" t="str">
            <v>Medicines: STIs</v>
          </cell>
          <cell r="G305" t="str">
            <v>Clotrimazole 1% vaginal cream, tube</v>
          </cell>
          <cell r="S305" t="e">
            <v>#N/A</v>
          </cell>
          <cell r="T305" t="e">
            <v>#N/A</v>
          </cell>
          <cell r="X305" t="str">
            <v>HIV-NON-PHARMA</v>
          </cell>
          <cell r="Y305">
            <v>1</v>
          </cell>
          <cell r="Z305" t="str">
            <v>Harm reduction: consumables</v>
          </cell>
          <cell r="AA305" t="str">
            <v>Cotton wool, absorbent - BP/EurP</v>
          </cell>
        </row>
        <row r="306">
          <cell r="B306" t="str">
            <v>HIV - PHARMA</v>
          </cell>
          <cell r="C306">
            <v>4</v>
          </cell>
          <cell r="E306" t="str">
            <v>Medicines: STIs</v>
          </cell>
          <cell r="G306" t="str">
            <v>Clotrimazole 500mg vaginal tablet, 1 tablet</v>
          </cell>
          <cell r="S306" t="e">
            <v>#N/A</v>
          </cell>
          <cell r="T306" t="e">
            <v>#N/A</v>
          </cell>
          <cell r="X306" t="str">
            <v>HIV-NON-PHARMA</v>
          </cell>
          <cell r="Y306">
            <v>1</v>
          </cell>
          <cell r="Z306" t="str">
            <v>Harm reduction: consumables</v>
          </cell>
          <cell r="AA306" t="str">
            <v>Gauze compress</v>
          </cell>
        </row>
        <row r="307">
          <cell r="B307" t="str">
            <v>HIV - PHARMA</v>
          </cell>
          <cell r="C307">
            <v>4</v>
          </cell>
          <cell r="E307" t="str">
            <v>Medicines: STIs</v>
          </cell>
          <cell r="G307" t="str">
            <v>Doxycycline (as hyclate) 100mg tablet</v>
          </cell>
          <cell r="S307" t="e">
            <v>#N/A</v>
          </cell>
          <cell r="T307" t="e">
            <v>#N/A</v>
          </cell>
          <cell r="X307" t="str">
            <v>HIV-NON-PHARMA</v>
          </cell>
          <cell r="Y307">
            <v>1</v>
          </cell>
          <cell r="Z307" t="str">
            <v>Harm reduction: consumables</v>
          </cell>
          <cell r="AA307" t="str">
            <v>Litter picker</v>
          </cell>
        </row>
        <row r="308">
          <cell r="B308" t="str">
            <v>HIV - PHARMA</v>
          </cell>
          <cell r="C308">
            <v>4</v>
          </cell>
          <cell r="E308" t="str">
            <v>Medicines: STIs</v>
          </cell>
          <cell r="G308" t="str">
            <v>Doxycycline (as hyclate) 100mg tablet</v>
          </cell>
          <cell r="S308" t="e">
            <v>#N/A</v>
          </cell>
          <cell r="T308" t="e">
            <v>#N/A</v>
          </cell>
          <cell r="X308" t="str">
            <v>HIV-NON-PHARMA</v>
          </cell>
          <cell r="Y308">
            <v>1</v>
          </cell>
          <cell r="Z308" t="str">
            <v>Harm reduction: consumables</v>
          </cell>
          <cell r="AA308" t="str">
            <v>Particle filter (for use with syringes)</v>
          </cell>
        </row>
        <row r="309">
          <cell r="B309" t="str">
            <v>HIV - PHARMA</v>
          </cell>
          <cell r="C309">
            <v>4</v>
          </cell>
          <cell r="E309" t="str">
            <v>Medicines: STIs</v>
          </cell>
          <cell r="G309" t="str">
            <v>Erythromycin (as stearate) 250mg tablet</v>
          </cell>
          <cell r="S309" t="e">
            <v>#N/A</v>
          </cell>
          <cell r="T309" t="e">
            <v>#N/A</v>
          </cell>
          <cell r="X309" t="str">
            <v>HIV-NON-PHARMA</v>
          </cell>
          <cell r="Y309">
            <v>1</v>
          </cell>
          <cell r="Z309" t="str">
            <v>Harm reduction: consumables</v>
          </cell>
          <cell r="AA309" t="str">
            <v>Sharps Container</v>
          </cell>
        </row>
        <row r="310">
          <cell r="B310" t="str">
            <v>HIV - PHARMA</v>
          </cell>
          <cell r="C310">
            <v>4</v>
          </cell>
          <cell r="E310" t="str">
            <v>Medicines: STIs</v>
          </cell>
          <cell r="G310" t="str">
            <v>Erythromycin (as stearate) 500mg tablet</v>
          </cell>
          <cell r="S310" t="e">
            <v>#N/A</v>
          </cell>
          <cell r="T310" t="e">
            <v>#N/A</v>
          </cell>
          <cell r="X310" t="str">
            <v>HIV-NON-PHARMA</v>
          </cell>
          <cell r="Y310">
            <v>1</v>
          </cell>
          <cell r="Z310" t="str">
            <v>Harm reduction: consumables</v>
          </cell>
          <cell r="AA310" t="str">
            <v>Sterile cooker: 2.5mL</v>
          </cell>
        </row>
        <row r="311">
          <cell r="B311" t="str">
            <v>HIV - PHARMA</v>
          </cell>
          <cell r="C311">
            <v>4</v>
          </cell>
          <cell r="E311" t="str">
            <v>Medicines: STIs</v>
          </cell>
          <cell r="G311" t="str">
            <v>Metronidazole 200mg tablet</v>
          </cell>
          <cell r="S311" t="e">
            <v>#N/A</v>
          </cell>
          <cell r="T311" t="e">
            <v>#N/A</v>
          </cell>
          <cell r="X311" t="str">
            <v>HIV-NON-PHARMA</v>
          </cell>
          <cell r="Y311">
            <v>1</v>
          </cell>
          <cell r="Z311" t="str">
            <v>Harm reduction: consumables</v>
          </cell>
          <cell r="AA311" t="str">
            <v>Sterile cooker: 5mL</v>
          </cell>
        </row>
        <row r="312">
          <cell r="B312" t="str">
            <v>HIV - PHARMA</v>
          </cell>
          <cell r="C312">
            <v>4</v>
          </cell>
          <cell r="E312" t="str">
            <v>Medicines: STIs</v>
          </cell>
          <cell r="G312" t="str">
            <v>Metronidazole 250mg tablet</v>
          </cell>
          <cell r="S312" t="e">
            <v>#N/A</v>
          </cell>
          <cell r="T312" t="e">
            <v>#N/A</v>
          </cell>
          <cell r="X312" t="str">
            <v>HIV-NON-PHARMA</v>
          </cell>
          <cell r="Y312">
            <v>1</v>
          </cell>
          <cell r="Z312" t="str">
            <v>Harm reduction: consumables</v>
          </cell>
          <cell r="AA312" t="str">
            <v>Tourniquet - synthetic rubber 1.8 x 100cm</v>
          </cell>
        </row>
        <row r="313">
          <cell r="B313" t="str">
            <v>HIV - PHARMA</v>
          </cell>
          <cell r="C313">
            <v>4</v>
          </cell>
          <cell r="E313" t="str">
            <v>Medicines: STIs</v>
          </cell>
          <cell r="G313" t="str">
            <v xml:space="preserve">OTHER </v>
          </cell>
          <cell r="S313" t="e">
            <v>#N/A</v>
          </cell>
          <cell r="T313" t="e">
            <v>#N/A</v>
          </cell>
          <cell r="X313" t="str">
            <v>HIV-NON-PHARMA</v>
          </cell>
          <cell r="Y313">
            <v>1</v>
          </cell>
          <cell r="Z313" t="str">
            <v>Harm reduction: consumables</v>
          </cell>
          <cell r="AA313" t="str">
            <v>Tourniquet (silicone)</v>
          </cell>
        </row>
        <row r="314">
          <cell r="B314" t="str">
            <v>HIV - PHARMA</v>
          </cell>
          <cell r="C314">
            <v>4</v>
          </cell>
          <cell r="E314" t="str">
            <v>Medicines: STIs</v>
          </cell>
          <cell r="G314" t="str">
            <v>Procaine penicillin 1MIU powder for suspension for injection</v>
          </cell>
          <cell r="S314" t="e">
            <v>#N/A</v>
          </cell>
          <cell r="T314" t="e">
            <v>#N/A</v>
          </cell>
          <cell r="X314" t="str">
            <v>HIV-NON-PHARMA</v>
          </cell>
          <cell r="Y314">
            <v>1</v>
          </cell>
          <cell r="Z314" t="str">
            <v>Harm reduction: syringes &amp; needles</v>
          </cell>
          <cell r="AA314" t="str">
            <v>LDS Needle: 21G (green) 40mm</v>
          </cell>
        </row>
        <row r="315">
          <cell r="B315" t="str">
            <v>HIV - PHARMA</v>
          </cell>
          <cell r="C315">
            <v>4</v>
          </cell>
          <cell r="E315" t="str">
            <v>Medicines: STIs</v>
          </cell>
          <cell r="G315" t="str">
            <v>Procaine penicillin 3MIU powder for suspension for injection</v>
          </cell>
          <cell r="S315" t="e">
            <v>#N/A</v>
          </cell>
          <cell r="T315" t="e">
            <v>#N/A</v>
          </cell>
          <cell r="X315" t="str">
            <v>HIV-NON-PHARMA</v>
          </cell>
          <cell r="Y315">
            <v>1</v>
          </cell>
          <cell r="Z315" t="str">
            <v>Harm reduction: syringes &amp; needles</v>
          </cell>
          <cell r="AA315" t="str">
            <v>LDS Needle: 23G (blue) 30mm</v>
          </cell>
        </row>
        <row r="316">
          <cell r="B316" t="str">
            <v>HIV - PHARMA</v>
          </cell>
          <cell r="C316">
            <v>4</v>
          </cell>
          <cell r="E316" t="str">
            <v>Other supportive medicines</v>
          </cell>
          <cell r="G316" t="str">
            <v>Amitriptyline (as hydrochloride) 25mg tablet</v>
          </cell>
          <cell r="S316" t="e">
            <v>#N/A</v>
          </cell>
          <cell r="T316" t="e">
            <v>#N/A</v>
          </cell>
          <cell r="X316" t="str">
            <v>HIV-NON-PHARMA</v>
          </cell>
          <cell r="Y316">
            <v>1</v>
          </cell>
          <cell r="Z316" t="str">
            <v>Harm reduction: syringes &amp; needles</v>
          </cell>
          <cell r="AA316" t="str">
            <v>LDS Needle: 25G (orange) 16mm</v>
          </cell>
        </row>
        <row r="317">
          <cell r="B317" t="str">
            <v>HIV - PHARMA</v>
          </cell>
          <cell r="C317">
            <v>4</v>
          </cell>
          <cell r="E317" t="str">
            <v>Other supportive medicines</v>
          </cell>
          <cell r="G317" t="str">
            <v>Amoxicillin 125mg dispersible tablet</v>
          </cell>
          <cell r="S317" t="e">
            <v>#N/A</v>
          </cell>
          <cell r="T317" t="e">
            <v>#N/A</v>
          </cell>
          <cell r="X317" t="str">
            <v>HIV-NON-PHARMA</v>
          </cell>
          <cell r="Y317">
            <v>1</v>
          </cell>
          <cell r="Z317" t="str">
            <v>Harm reduction: syringes &amp; needles</v>
          </cell>
          <cell r="AA317" t="str">
            <v>LDS Needle: 25G (orange) 25mm</v>
          </cell>
        </row>
        <row r="318">
          <cell r="B318" t="str">
            <v>HIV - PHARMA</v>
          </cell>
          <cell r="C318">
            <v>4</v>
          </cell>
          <cell r="E318" t="str">
            <v>Other supportive medicines</v>
          </cell>
          <cell r="G318" t="str">
            <v>Amoxicillin 125mg/5mL powder for oral suspension</v>
          </cell>
          <cell r="S318" t="e">
            <v>#N/A</v>
          </cell>
          <cell r="T318" t="e">
            <v>#N/A</v>
          </cell>
          <cell r="X318" t="str">
            <v>HIV-NON-PHARMA</v>
          </cell>
          <cell r="Y318">
            <v>1</v>
          </cell>
          <cell r="Z318" t="str">
            <v>Harm reduction: syringes &amp; needles</v>
          </cell>
          <cell r="AA318" t="str">
            <v>Needle: 21G (green) 40mm</v>
          </cell>
        </row>
        <row r="319">
          <cell r="B319" t="str">
            <v>HIV - PHARMA</v>
          </cell>
          <cell r="C319">
            <v>4</v>
          </cell>
          <cell r="E319" t="str">
            <v>Other supportive medicines</v>
          </cell>
          <cell r="G319" t="str">
            <v>Amoxicillin 250mg dispersible tablet</v>
          </cell>
          <cell r="S319" t="e">
            <v>#N/A</v>
          </cell>
          <cell r="T319" t="e">
            <v>#N/A</v>
          </cell>
          <cell r="X319" t="str">
            <v>HIV-NON-PHARMA</v>
          </cell>
          <cell r="Y319">
            <v>1</v>
          </cell>
          <cell r="Z319" t="str">
            <v>Harm reduction: syringes &amp; needles</v>
          </cell>
          <cell r="AA319" t="str">
            <v>Needle: 22G (black) 30mm</v>
          </cell>
        </row>
        <row r="320">
          <cell r="B320" t="str">
            <v>HIV - PHARMA</v>
          </cell>
          <cell r="C320">
            <v>4</v>
          </cell>
          <cell r="E320" t="str">
            <v>Other supportive medicines</v>
          </cell>
          <cell r="G320" t="str">
            <v>Amoxicillin 250mg/5mL powder for oral suspension</v>
          </cell>
          <cell r="S320" t="e">
            <v>#N/A</v>
          </cell>
          <cell r="T320" t="e">
            <v>#N/A</v>
          </cell>
          <cell r="X320" t="str">
            <v>HIV-NON-PHARMA</v>
          </cell>
          <cell r="Y320">
            <v>1</v>
          </cell>
          <cell r="Z320" t="str">
            <v>Harm reduction: syringes &amp; needles</v>
          </cell>
          <cell r="AA320" t="str">
            <v>Needle: 23G (blue) 30mm</v>
          </cell>
        </row>
        <row r="321">
          <cell r="B321" t="str">
            <v>HIV - PHARMA</v>
          </cell>
          <cell r="C321">
            <v>4</v>
          </cell>
          <cell r="E321" t="str">
            <v>Other supportive medicines</v>
          </cell>
          <cell r="G321" t="str">
            <v>Amoxicillin 500mg capsule</v>
          </cell>
          <cell r="S321" t="e">
            <v>#N/A</v>
          </cell>
          <cell r="T321" t="e">
            <v>#N/A</v>
          </cell>
          <cell r="X321" t="str">
            <v>HIV-NON-PHARMA</v>
          </cell>
          <cell r="Y321">
            <v>1</v>
          </cell>
          <cell r="Z321" t="str">
            <v>Harm reduction: syringes &amp; needles</v>
          </cell>
          <cell r="AA321" t="str">
            <v>Needle: 25G (orange) 16mm</v>
          </cell>
        </row>
        <row r="322">
          <cell r="B322" t="str">
            <v>HIV - PHARMA</v>
          </cell>
          <cell r="C322">
            <v>4</v>
          </cell>
          <cell r="E322" t="str">
            <v>Other supportive medicines</v>
          </cell>
          <cell r="G322" t="str">
            <v>Amoxicillin 500mg tablet</v>
          </cell>
          <cell r="S322" t="e">
            <v>#N/A</v>
          </cell>
          <cell r="T322" t="e">
            <v>#N/A</v>
          </cell>
          <cell r="X322" t="str">
            <v>HIV-NON-PHARMA</v>
          </cell>
          <cell r="Y322">
            <v>1</v>
          </cell>
          <cell r="Z322" t="str">
            <v>Harm reduction: syringes &amp; needles</v>
          </cell>
          <cell r="AA322" t="str">
            <v>Needle: 25G (orange) 25mm</v>
          </cell>
        </row>
        <row r="323">
          <cell r="B323" t="str">
            <v>HIV - PHARMA</v>
          </cell>
          <cell r="C323">
            <v>4</v>
          </cell>
          <cell r="E323" t="str">
            <v>Other supportive medicines</v>
          </cell>
          <cell r="G323" t="str">
            <v>Amoxicillin/Clavulanic acid 125mg/31.25mg/5mL powder for oral solution</v>
          </cell>
          <cell r="S323" t="e">
            <v>#N/A</v>
          </cell>
          <cell r="T323" t="e">
            <v>#N/A</v>
          </cell>
          <cell r="X323" t="str">
            <v>HIV-NON-PHARMA</v>
          </cell>
          <cell r="Y323">
            <v>1</v>
          </cell>
          <cell r="Z323" t="str">
            <v>Harm reduction: syringes &amp; needles</v>
          </cell>
          <cell r="AA323" t="str">
            <v>Needle: 26G (brown) 12mm</v>
          </cell>
        </row>
        <row r="324">
          <cell r="B324" t="str">
            <v>HIV - PHARMA</v>
          </cell>
          <cell r="C324">
            <v>4</v>
          </cell>
          <cell r="E324" t="str">
            <v>Other supportive medicines</v>
          </cell>
          <cell r="G324" t="str">
            <v>Ampicillin 500mg powder for solution for parenteral injection</v>
          </cell>
          <cell r="S324" t="e">
            <v>#N/A</v>
          </cell>
          <cell r="T324" t="e">
            <v>#N/A</v>
          </cell>
          <cell r="X324" t="str">
            <v>HIV-NON-PHARMA</v>
          </cell>
          <cell r="Y324">
            <v>1</v>
          </cell>
          <cell r="Z324" t="str">
            <v>Harm reduction: syringes &amp; needles</v>
          </cell>
          <cell r="AA324" t="str">
            <v>Needle: 30G (yellow) 12mm</v>
          </cell>
        </row>
        <row r="325">
          <cell r="B325" t="str">
            <v>HIV - PHARMA</v>
          </cell>
          <cell r="C325">
            <v>4</v>
          </cell>
          <cell r="E325" t="str">
            <v>Other supportive medicines</v>
          </cell>
          <cell r="G325" t="str">
            <v>Betamethasone 0.1% cream</v>
          </cell>
          <cell r="S325" t="e">
            <v>#N/A</v>
          </cell>
          <cell r="T325" t="e">
            <v>#N/A</v>
          </cell>
          <cell r="X325" t="str">
            <v>HIV-NON-PHARMA</v>
          </cell>
          <cell r="Y325">
            <v>1</v>
          </cell>
          <cell r="Z325" t="str">
            <v>Harm reduction: syringes &amp; needles</v>
          </cell>
          <cell r="AA325" t="str">
            <v>Pre-packed harm reduction kit, varying contents</v>
          </cell>
        </row>
        <row r="326">
          <cell r="B326" t="str">
            <v>HIV - PHARMA</v>
          </cell>
          <cell r="C326">
            <v>4</v>
          </cell>
          <cell r="E326" t="str">
            <v>Other supportive medicines</v>
          </cell>
          <cell r="G326" t="str">
            <v>Betamethasone 0.1% ointment</v>
          </cell>
          <cell r="S326" t="e">
            <v>#N/A</v>
          </cell>
          <cell r="T326" t="e">
            <v>#N/A</v>
          </cell>
          <cell r="X326" t="str">
            <v>HIV-NON-PHARMA</v>
          </cell>
          <cell r="Y326">
            <v>1</v>
          </cell>
          <cell r="Z326" t="str">
            <v>Harm reduction: syringes &amp; needles</v>
          </cell>
          <cell r="AA326" t="str">
            <v>Syringe 1mL with 29G fixed needle</v>
          </cell>
        </row>
        <row r="327">
          <cell r="B327" t="str">
            <v>HIV - PHARMA</v>
          </cell>
          <cell r="C327">
            <v>4</v>
          </cell>
          <cell r="E327" t="str">
            <v>Other supportive medicines</v>
          </cell>
          <cell r="G327" t="str">
            <v>Ceftriaxone 1g powder for solution for parenteral injection, vial</v>
          </cell>
          <cell r="S327" t="e">
            <v>#N/A</v>
          </cell>
          <cell r="T327" t="e">
            <v>#N/A</v>
          </cell>
          <cell r="X327" t="str">
            <v>HIV-NON-PHARMA</v>
          </cell>
          <cell r="Y327">
            <v>1</v>
          </cell>
          <cell r="Z327" t="str">
            <v>Harm reduction: syringes &amp; needles</v>
          </cell>
          <cell r="AA327" t="str">
            <v>Syringe 1mL with 30G fixed needle</v>
          </cell>
        </row>
        <row r="328">
          <cell r="B328" t="str">
            <v>HIV - PHARMA</v>
          </cell>
          <cell r="C328">
            <v>4</v>
          </cell>
          <cell r="E328" t="str">
            <v>Other supportive medicines</v>
          </cell>
          <cell r="G328" t="str">
            <v>Ceftriaxone 500mg powder for solution for parenteral injection, vial</v>
          </cell>
          <cell r="S328" t="e">
            <v>#N/A</v>
          </cell>
          <cell r="T328" t="e">
            <v>#N/A</v>
          </cell>
          <cell r="X328" t="str">
            <v>HIV-NON-PHARMA</v>
          </cell>
          <cell r="Y328">
            <v>1</v>
          </cell>
          <cell r="Z328" t="str">
            <v>Harm reduction: syringes &amp; needles</v>
          </cell>
          <cell r="AA328" t="str">
            <v>Syringe: centered luer tip 2.5mL</v>
          </cell>
        </row>
        <row r="329">
          <cell r="B329" t="str">
            <v>HIV - PHARMA</v>
          </cell>
          <cell r="C329">
            <v>4</v>
          </cell>
          <cell r="E329" t="str">
            <v>Other supportive medicines</v>
          </cell>
          <cell r="G329" t="str">
            <v>Cetirizine 10mg tablet</v>
          </cell>
          <cell r="S329" t="e">
            <v>#N/A</v>
          </cell>
          <cell r="T329" t="e">
            <v>#N/A</v>
          </cell>
          <cell r="X329" t="str">
            <v>HIV-NON-PHARMA</v>
          </cell>
          <cell r="Y329">
            <v>1</v>
          </cell>
          <cell r="Z329" t="str">
            <v>Harm reduction: syringes &amp; needles</v>
          </cell>
          <cell r="AA329" t="str">
            <v>Syringe: LDS centered luer tip 1mL</v>
          </cell>
        </row>
        <row r="330">
          <cell r="B330" t="str">
            <v>HIV - PHARMA</v>
          </cell>
          <cell r="C330">
            <v>4</v>
          </cell>
          <cell r="E330" t="str">
            <v>Other supportive medicines</v>
          </cell>
          <cell r="G330" t="str">
            <v>Chloramphenicol 250mg capsule</v>
          </cell>
          <cell r="S330" t="e">
            <v>#N/A</v>
          </cell>
          <cell r="T330" t="e">
            <v>#N/A</v>
          </cell>
          <cell r="X330" t="str">
            <v>HIV-NON-PHARMA</v>
          </cell>
          <cell r="Y330">
            <v>1</v>
          </cell>
          <cell r="Z330" t="str">
            <v>Harm reduction: syringes &amp; needles</v>
          </cell>
          <cell r="AA330" t="str">
            <v>Syringe: off-set luer tip 10mL</v>
          </cell>
        </row>
        <row r="331">
          <cell r="B331" t="str">
            <v>HIV - PHARMA</v>
          </cell>
          <cell r="C331">
            <v>4</v>
          </cell>
          <cell r="E331" t="str">
            <v>Other supportive medicines</v>
          </cell>
          <cell r="G331" t="str">
            <v>Chlorhexidine concentrated solution 5%</v>
          </cell>
          <cell r="S331" t="e">
            <v>#N/A</v>
          </cell>
          <cell r="T331" t="e">
            <v>#N/A</v>
          </cell>
          <cell r="X331" t="str">
            <v>HIV-NON-PHARMA</v>
          </cell>
          <cell r="Y331">
            <v>1</v>
          </cell>
          <cell r="Z331" t="str">
            <v>Harm reduction: syringes &amp; needles</v>
          </cell>
          <cell r="AA331" t="str">
            <v>Syringe: off-set luer tip 20mL</v>
          </cell>
        </row>
        <row r="332">
          <cell r="B332" t="str">
            <v>HIV - PHARMA</v>
          </cell>
          <cell r="C332">
            <v>4</v>
          </cell>
          <cell r="E332" t="str">
            <v>Other supportive medicines</v>
          </cell>
          <cell r="G332" t="str">
            <v>Chlorhexidine concentrated solution 5%</v>
          </cell>
          <cell r="S332" t="e">
            <v>#N/A</v>
          </cell>
          <cell r="T332" t="e">
            <v>#N/A</v>
          </cell>
          <cell r="X332" t="str">
            <v>HIV-NON-PHARMA</v>
          </cell>
          <cell r="Y332">
            <v>1</v>
          </cell>
          <cell r="Z332" t="str">
            <v>Harm reduction: syringes &amp; needles</v>
          </cell>
          <cell r="AA332" t="str">
            <v>Syringe: off-set luer tip 5mL</v>
          </cell>
        </row>
        <row r="333">
          <cell r="B333" t="str">
            <v>HIV - PHARMA</v>
          </cell>
          <cell r="C333">
            <v>4</v>
          </cell>
          <cell r="E333" t="str">
            <v>Other supportive medicines</v>
          </cell>
          <cell r="G333" t="str">
            <v>Chlorhexidine digluconate 7.1% solution</v>
          </cell>
          <cell r="S333" t="e">
            <v>#N/A</v>
          </cell>
          <cell r="T333" t="e">
            <v>#N/A</v>
          </cell>
          <cell r="X333" t="str">
            <v>HIV-NON-PHARMA</v>
          </cell>
          <cell r="Y333">
            <v>1</v>
          </cell>
          <cell r="Z333" t="str">
            <v>Hepatitis B RDTs</v>
          </cell>
          <cell r="AA333" t="str">
            <v>Bioline HBsAg WB</v>
          </cell>
        </row>
        <row r="334">
          <cell r="B334" t="str">
            <v>HIV - PHARMA</v>
          </cell>
          <cell r="C334">
            <v>4</v>
          </cell>
          <cell r="E334" t="str">
            <v>Other supportive medicines</v>
          </cell>
          <cell r="G334" t="str">
            <v>Chlorhexidine Solution: 5% (digluconate) for dilution, bottle</v>
          </cell>
          <cell r="S334" t="e">
            <v>#N/A</v>
          </cell>
          <cell r="T334" t="e">
            <v>#N/A</v>
          </cell>
          <cell r="X334" t="str">
            <v>HIV-NON-PHARMA</v>
          </cell>
          <cell r="Y334">
            <v>1</v>
          </cell>
          <cell r="Z334" t="str">
            <v>Hepatitis B RDTs</v>
          </cell>
          <cell r="AA334" t="str">
            <v>Determine HBsAg 2</v>
          </cell>
        </row>
        <row r="335">
          <cell r="B335" t="str">
            <v>HIV - PHARMA</v>
          </cell>
          <cell r="C335">
            <v>4</v>
          </cell>
          <cell r="E335" t="str">
            <v>Other supportive medicines</v>
          </cell>
          <cell r="G335" t="str">
            <v>Chlorphenamine maleate 10mg/mL solution for parenteral inj, ampoule</v>
          </cell>
          <cell r="S335" t="e">
            <v>#N/A</v>
          </cell>
          <cell r="T335" t="e">
            <v>#N/A</v>
          </cell>
          <cell r="X335" t="str">
            <v>HIV-NON-PHARMA</v>
          </cell>
          <cell r="Y335">
            <v>1</v>
          </cell>
          <cell r="Z335" t="str">
            <v>Hepatitis B RDTs</v>
          </cell>
          <cell r="AA335" t="str">
            <v>First Response HBsAg Card Test</v>
          </cell>
        </row>
        <row r="336">
          <cell r="B336" t="str">
            <v>HIV - PHARMA</v>
          </cell>
          <cell r="C336">
            <v>4</v>
          </cell>
          <cell r="E336" t="str">
            <v>Other supportive medicines</v>
          </cell>
          <cell r="G336" t="str">
            <v>Chlorphenamine maleate 4mg tablet</v>
          </cell>
          <cell r="S336" t="e">
            <v>#N/A</v>
          </cell>
          <cell r="T336" t="e">
            <v>#N/A</v>
          </cell>
          <cell r="X336" t="str">
            <v>HIV-NON-PHARMA</v>
          </cell>
          <cell r="Y336">
            <v>1</v>
          </cell>
          <cell r="Z336" t="str">
            <v>Hepatitis B RDTs</v>
          </cell>
          <cell r="AA336" t="str">
            <v xml:space="preserve">OTHER </v>
          </cell>
        </row>
        <row r="337">
          <cell r="B337" t="str">
            <v>HIV - PHARMA</v>
          </cell>
          <cell r="C337">
            <v>4</v>
          </cell>
          <cell r="E337" t="str">
            <v>Other supportive medicines</v>
          </cell>
          <cell r="G337" t="str">
            <v>Cimetidine 200mg tablet</v>
          </cell>
          <cell r="S337" t="e">
            <v>#N/A</v>
          </cell>
          <cell r="T337" t="e">
            <v>#N/A</v>
          </cell>
          <cell r="X337" t="str">
            <v>HIV-NON-PHARMA</v>
          </cell>
          <cell r="Y337">
            <v>1</v>
          </cell>
          <cell r="Z337" t="str">
            <v>Hepatitis B RDTs</v>
          </cell>
          <cell r="AA337" t="str">
            <v>SD BIOLINE HBsAg WB test</v>
          </cell>
        </row>
        <row r="338">
          <cell r="B338" t="str">
            <v>HIV - PHARMA</v>
          </cell>
          <cell r="C338">
            <v>4</v>
          </cell>
          <cell r="E338" t="str">
            <v>Other supportive medicines</v>
          </cell>
          <cell r="G338" t="str">
            <v>Ciprofloxacin 250mg tablet</v>
          </cell>
          <cell r="S338" t="e">
            <v>#N/A</v>
          </cell>
          <cell r="T338" t="e">
            <v>#N/A</v>
          </cell>
          <cell r="X338" t="str">
            <v>HIV-NON-PHARMA</v>
          </cell>
          <cell r="Y338">
            <v>1</v>
          </cell>
          <cell r="Z338" t="str">
            <v>Hepatitis B RDTs</v>
          </cell>
          <cell r="AA338" t="str">
            <v>VIKIA® HBsAg - 25 Tests</v>
          </cell>
        </row>
        <row r="339">
          <cell r="B339" t="str">
            <v>HIV - PHARMA</v>
          </cell>
          <cell r="C339">
            <v>4</v>
          </cell>
          <cell r="E339" t="str">
            <v>Other supportive medicines</v>
          </cell>
          <cell r="G339" t="str">
            <v>Ciprofloxacin 500mg tablet</v>
          </cell>
          <cell r="S339" t="e">
            <v>#N/A</v>
          </cell>
          <cell r="T339" t="e">
            <v>#N/A</v>
          </cell>
          <cell r="X339" t="str">
            <v>HIV-NON-PHARMA</v>
          </cell>
          <cell r="Y339">
            <v>1</v>
          </cell>
          <cell r="Z339" t="str">
            <v>Hepatitis C RDTs</v>
          </cell>
          <cell r="AA339" t="str">
            <v>Bioline HCV</v>
          </cell>
        </row>
        <row r="340">
          <cell r="B340" t="str">
            <v>HIV - PHARMA</v>
          </cell>
          <cell r="C340">
            <v>4</v>
          </cell>
          <cell r="E340" t="str">
            <v>Other supportive medicines</v>
          </cell>
          <cell r="G340" t="str">
            <v>Codeine (as phosphate) 30mg tablet</v>
          </cell>
          <cell r="S340" t="e">
            <v>#N/A</v>
          </cell>
          <cell r="T340" t="e">
            <v>#N/A</v>
          </cell>
          <cell r="X340" t="str">
            <v>HIV-NON-PHARMA</v>
          </cell>
          <cell r="Y340">
            <v>1</v>
          </cell>
          <cell r="Z340" t="str">
            <v>Hepatitis C RDTs</v>
          </cell>
          <cell r="AA340" t="str">
            <v>First Response HCV Card Test</v>
          </cell>
        </row>
        <row r="341">
          <cell r="B341" t="str">
            <v>HIV - PHARMA</v>
          </cell>
          <cell r="C341">
            <v>4</v>
          </cell>
          <cell r="E341" t="str">
            <v>Other supportive medicines</v>
          </cell>
          <cell r="G341" t="str">
            <v>Dapsone 100mg tablet</v>
          </cell>
          <cell r="S341" t="e">
            <v>#N/A</v>
          </cell>
          <cell r="T341" t="e">
            <v>#N/A</v>
          </cell>
          <cell r="X341" t="str">
            <v>HIV-NON-PHARMA</v>
          </cell>
          <cell r="Y341">
            <v>1</v>
          </cell>
          <cell r="Z341" t="str">
            <v>Hepatitis C RDTs</v>
          </cell>
          <cell r="AA341" t="str">
            <v>Hepatitis C - Anti-HCV - Rapid Diagnostic Test</v>
          </cell>
        </row>
        <row r="342">
          <cell r="B342" t="str">
            <v>HIV - PHARMA</v>
          </cell>
          <cell r="C342">
            <v>4</v>
          </cell>
          <cell r="E342" t="str">
            <v>Other supportive medicines</v>
          </cell>
          <cell r="G342" t="str">
            <v>Dexamethasone 4mg tablet</v>
          </cell>
          <cell r="S342" t="e">
            <v>#N/A</v>
          </cell>
          <cell r="T342" t="e">
            <v>#N/A</v>
          </cell>
          <cell r="X342" t="str">
            <v>HIV-NON-PHARMA</v>
          </cell>
          <cell r="Y342">
            <v>1</v>
          </cell>
          <cell r="Z342" t="str">
            <v>Hepatitis C RDTs</v>
          </cell>
          <cell r="AA342" t="str">
            <v>INSTI HCV Antibody Test</v>
          </cell>
        </row>
        <row r="343">
          <cell r="B343" t="str">
            <v>HIV - PHARMA</v>
          </cell>
          <cell r="C343">
            <v>4</v>
          </cell>
          <cell r="E343" t="str">
            <v>Other supportive medicines</v>
          </cell>
          <cell r="G343" t="str">
            <v>Dexamethasone 4mg/mL 1mL ampoule</v>
          </cell>
          <cell r="S343" t="e">
            <v>#N/A</v>
          </cell>
          <cell r="T343" t="e">
            <v>#N/A</v>
          </cell>
          <cell r="X343" t="str">
            <v>HIV-NON-PHARMA</v>
          </cell>
          <cell r="Y343">
            <v>1</v>
          </cell>
          <cell r="Z343" t="str">
            <v>Hepatitis C RDTs</v>
          </cell>
          <cell r="AA343" t="str">
            <v>OraQuick HCV Rapid Antibody Test Kit</v>
          </cell>
        </row>
        <row r="344">
          <cell r="B344" t="str">
            <v>HIV - PHARMA</v>
          </cell>
          <cell r="C344">
            <v>4</v>
          </cell>
          <cell r="E344" t="str">
            <v>Other supportive medicines</v>
          </cell>
          <cell r="G344" t="str">
            <v>Dexamethasone 5mg/mL 1mL ampoule</v>
          </cell>
          <cell r="S344" t="e">
            <v>#N/A</v>
          </cell>
          <cell r="T344" t="e">
            <v>#N/A</v>
          </cell>
          <cell r="X344" t="str">
            <v>HIV-NON-PHARMA</v>
          </cell>
          <cell r="Y344">
            <v>1</v>
          </cell>
          <cell r="Z344" t="str">
            <v>Hepatitis C RDTs</v>
          </cell>
          <cell r="AA344" t="str">
            <v xml:space="preserve">OTHER </v>
          </cell>
        </row>
        <row r="345">
          <cell r="B345" t="str">
            <v>HIV - PHARMA</v>
          </cell>
          <cell r="C345">
            <v>4</v>
          </cell>
          <cell r="E345" t="str">
            <v>Other supportive medicines</v>
          </cell>
          <cell r="G345" t="str">
            <v>Dextrose 5%, solution for infusion, bottle</v>
          </cell>
          <cell r="S345" t="e">
            <v>#N/A</v>
          </cell>
          <cell r="T345" t="e">
            <v>#N/A</v>
          </cell>
          <cell r="X345" t="str">
            <v>HIV-NON-PHARMA</v>
          </cell>
          <cell r="Y345">
            <v>1</v>
          </cell>
          <cell r="Z345" t="str">
            <v>Hepatitis C RDTs</v>
          </cell>
          <cell r="AA345" t="str">
            <v>Rapid Anti-HCV Test - 10 Tests</v>
          </cell>
        </row>
        <row r="346">
          <cell r="B346" t="str">
            <v>HIV - PHARMA</v>
          </cell>
          <cell r="C346">
            <v>4</v>
          </cell>
          <cell r="E346" t="str">
            <v>Other supportive medicines</v>
          </cell>
          <cell r="G346" t="str">
            <v>Diclofenac (as sodium) 50mg tablet</v>
          </cell>
          <cell r="S346" t="e">
            <v>#N/A</v>
          </cell>
          <cell r="T346" t="e">
            <v>#N/A</v>
          </cell>
          <cell r="X346" t="str">
            <v>HIV-NON-PHARMA</v>
          </cell>
          <cell r="Y346">
            <v>1</v>
          </cell>
          <cell r="Z346" t="str">
            <v>Hepatitis C RDTs</v>
          </cell>
          <cell r="AA346" t="str">
            <v>Rapid Anti-HCV Test - 25 Tests</v>
          </cell>
        </row>
        <row r="347">
          <cell r="B347" t="str">
            <v>HIV - PHARMA</v>
          </cell>
          <cell r="C347">
            <v>4</v>
          </cell>
          <cell r="E347" t="str">
            <v>Other supportive medicines</v>
          </cell>
          <cell r="G347" t="str">
            <v>Diclofenac (as sodium) 75mg/3mL solution for parenteral inj, ampoule</v>
          </cell>
          <cell r="S347" t="e">
            <v>#N/A</v>
          </cell>
          <cell r="T347" t="e">
            <v>#N/A</v>
          </cell>
          <cell r="X347" t="str">
            <v>HIV-NON-PHARMA</v>
          </cell>
          <cell r="Y347">
            <v>1</v>
          </cell>
          <cell r="Z347" t="str">
            <v>Hepatitis C RDTs</v>
          </cell>
          <cell r="AA347" t="str">
            <v>Rapid Anti-HCV Test - 40 Tests</v>
          </cell>
        </row>
        <row r="348">
          <cell r="B348" t="str">
            <v>HIV - PHARMA</v>
          </cell>
          <cell r="C348">
            <v>4</v>
          </cell>
          <cell r="E348" t="str">
            <v>Other supportive medicines</v>
          </cell>
          <cell r="G348" t="str">
            <v>Diphenhydramine 50mg tablet</v>
          </cell>
          <cell r="S348" t="e">
            <v>#N/A</v>
          </cell>
          <cell r="T348" t="e">
            <v>#N/A</v>
          </cell>
          <cell r="X348" t="str">
            <v>HIV-NON-PHARMA</v>
          </cell>
          <cell r="Y348">
            <v>1</v>
          </cell>
          <cell r="Z348" t="str">
            <v>Hepatitis C RDTs</v>
          </cell>
          <cell r="AA348" t="str">
            <v>SD BIOLINE HCV</v>
          </cell>
        </row>
        <row r="349">
          <cell r="B349" t="str">
            <v>HIV - PHARMA</v>
          </cell>
          <cell r="C349">
            <v>4</v>
          </cell>
          <cell r="E349" t="str">
            <v>Other supportive medicines</v>
          </cell>
          <cell r="G349" t="str">
            <v>Erythromycin 125mg / 5mL, Powder for oral suspension, bottle</v>
          </cell>
          <cell r="S349" t="e">
            <v>#N/A</v>
          </cell>
          <cell r="T349" t="e">
            <v>#N/A</v>
          </cell>
          <cell r="X349" t="str">
            <v>HIV-NON-PHARMA</v>
          </cell>
          <cell r="Y349">
            <v>1</v>
          </cell>
          <cell r="Z349" t="str">
            <v>Hepatitis C RDTs</v>
          </cell>
          <cell r="AA349" t="str">
            <v>STANDARD Q HCV Ab Test</v>
          </cell>
        </row>
        <row r="350">
          <cell r="B350" t="str">
            <v>HIV - PHARMA</v>
          </cell>
          <cell r="C350">
            <v>4</v>
          </cell>
          <cell r="E350" t="str">
            <v>Other supportive medicines</v>
          </cell>
          <cell r="G350" t="str">
            <v>Erythromycin 250mg/5mL powder for oral solution, bottle</v>
          </cell>
          <cell r="S350" t="e">
            <v>#N/A</v>
          </cell>
          <cell r="T350" t="e">
            <v>#N/A</v>
          </cell>
          <cell r="X350" t="str">
            <v>HIV-NON-PHARMA</v>
          </cell>
          <cell r="Y350">
            <v>1</v>
          </cell>
          <cell r="Z350" t="str">
            <v>Immunoassays: Hepatitis B</v>
          </cell>
          <cell r="AA350" t="str">
            <v>HBV Immunoassay</v>
          </cell>
        </row>
        <row r="351">
          <cell r="B351" t="str">
            <v>HIV - PHARMA</v>
          </cell>
          <cell r="C351">
            <v>4</v>
          </cell>
          <cell r="E351" t="str">
            <v>Other supportive medicines</v>
          </cell>
          <cell r="G351" t="str">
            <v>Folic acid 5mg tablet</v>
          </cell>
          <cell r="S351" t="e">
            <v>#N/A</v>
          </cell>
          <cell r="T351" t="e">
            <v>#N/A</v>
          </cell>
          <cell r="X351" t="str">
            <v>HIV-NON-PHARMA</v>
          </cell>
          <cell r="Y351">
            <v>1</v>
          </cell>
          <cell r="Z351" t="str">
            <v>Immunoassays: Hepatitis B</v>
          </cell>
          <cell r="AA351" t="str">
            <v xml:space="preserve">OTHER </v>
          </cell>
        </row>
        <row r="352">
          <cell r="B352" t="str">
            <v>HIV - PHARMA</v>
          </cell>
          <cell r="C352">
            <v>4</v>
          </cell>
          <cell r="E352" t="str">
            <v>Other supportive medicines</v>
          </cell>
          <cell r="G352" t="str">
            <v>Ganciclovir 500mg powder for solution for parenteral inj, vial</v>
          </cell>
          <cell r="S352" t="e">
            <v>#N/A</v>
          </cell>
          <cell r="T352" t="e">
            <v>#N/A</v>
          </cell>
          <cell r="X352" t="str">
            <v>HIV-NON-PHARMA</v>
          </cell>
          <cell r="Y352">
            <v>1</v>
          </cell>
          <cell r="Z352" t="str">
            <v>Immunoassays: Hepatitis C</v>
          </cell>
          <cell r="AA352" t="str">
            <v>HCV Immunoassay</v>
          </cell>
        </row>
        <row r="353">
          <cell r="B353" t="str">
            <v>HIV - PHARMA</v>
          </cell>
          <cell r="C353">
            <v>4</v>
          </cell>
          <cell r="E353" t="str">
            <v>Other supportive medicines</v>
          </cell>
          <cell r="G353" t="str">
            <v>Gentamicin 80mg/2mL inj, ampoule</v>
          </cell>
          <cell r="S353" t="e">
            <v>#N/A</v>
          </cell>
          <cell r="T353" t="e">
            <v>#N/A</v>
          </cell>
          <cell r="X353" t="str">
            <v>HIV-NON-PHARMA</v>
          </cell>
          <cell r="Y353">
            <v>1</v>
          </cell>
          <cell r="Z353" t="str">
            <v>Immunoassays: Hepatitis C</v>
          </cell>
          <cell r="AA353" t="str">
            <v xml:space="preserve">OTHER </v>
          </cell>
        </row>
        <row r="354">
          <cell r="B354" t="str">
            <v>HIV - PHARMA</v>
          </cell>
          <cell r="C354">
            <v>4</v>
          </cell>
          <cell r="E354" t="str">
            <v>Other supportive medicines</v>
          </cell>
          <cell r="G354" t="str">
            <v>Hydrocortisone 1% cream, tube</v>
          </cell>
          <cell r="S354" t="e">
            <v>#N/A</v>
          </cell>
          <cell r="T354" t="e">
            <v>#N/A</v>
          </cell>
          <cell r="X354" t="str">
            <v>HIV-NON-PHARMA</v>
          </cell>
          <cell r="Y354">
            <v>1</v>
          </cell>
          <cell r="Z354" t="str">
            <v>Lubricants</v>
          </cell>
          <cell r="AA354" t="str">
            <v>Lubricant 10 mL, water based</v>
          </cell>
        </row>
        <row r="355">
          <cell r="B355" t="str">
            <v>HIV - PHARMA</v>
          </cell>
          <cell r="C355">
            <v>4</v>
          </cell>
          <cell r="E355" t="str">
            <v>Other supportive medicines</v>
          </cell>
          <cell r="G355" t="str">
            <v>Hydrocortisone 1% ointment</v>
          </cell>
          <cell r="S355" t="e">
            <v>#N/A</v>
          </cell>
          <cell r="T355" t="e">
            <v>#N/A</v>
          </cell>
          <cell r="X355" t="str">
            <v>HIV-NON-PHARMA</v>
          </cell>
          <cell r="Y355">
            <v>1</v>
          </cell>
          <cell r="Z355" t="str">
            <v>Lubricants</v>
          </cell>
          <cell r="AA355" t="str">
            <v>Lubricant 100 mL, water based</v>
          </cell>
        </row>
        <row r="356">
          <cell r="B356" t="str">
            <v>HIV - PHARMA</v>
          </cell>
          <cell r="C356">
            <v>4</v>
          </cell>
          <cell r="E356" t="str">
            <v>Other supportive medicines</v>
          </cell>
          <cell r="G356" t="str">
            <v>Ibuprofen 100mg/5mL oral solution, bottle</v>
          </cell>
          <cell r="S356" t="e">
            <v>#N/A</v>
          </cell>
          <cell r="T356" t="e">
            <v>#N/A</v>
          </cell>
          <cell r="X356" t="str">
            <v>HIV-NON-PHARMA</v>
          </cell>
          <cell r="Y356">
            <v>1</v>
          </cell>
          <cell r="Z356" t="str">
            <v>Lubricants</v>
          </cell>
          <cell r="AA356" t="str">
            <v>Lubricant 115 mL, water based</v>
          </cell>
        </row>
        <row r="357">
          <cell r="B357" t="str">
            <v>HIV - PHARMA</v>
          </cell>
          <cell r="C357">
            <v>4</v>
          </cell>
          <cell r="E357" t="str">
            <v>Other supportive medicines</v>
          </cell>
          <cell r="G357" t="str">
            <v>Ibuprofen 200mg tablet</v>
          </cell>
          <cell r="S357" t="e">
            <v>#N/A</v>
          </cell>
          <cell r="T357" t="e">
            <v>#N/A</v>
          </cell>
          <cell r="X357" t="str">
            <v>HIV-NON-PHARMA</v>
          </cell>
          <cell r="Y357">
            <v>1</v>
          </cell>
          <cell r="Z357" t="str">
            <v>Lubricants</v>
          </cell>
          <cell r="AA357" t="str">
            <v>Lubricant 2 mL, water based</v>
          </cell>
        </row>
        <row r="358">
          <cell r="B358" t="str">
            <v>HIV - PHARMA</v>
          </cell>
          <cell r="C358">
            <v>4</v>
          </cell>
          <cell r="E358" t="str">
            <v>Other supportive medicines</v>
          </cell>
          <cell r="G358" t="str">
            <v>Ibuprofen 400mg tablet</v>
          </cell>
          <cell r="S358" t="e">
            <v>#N/A</v>
          </cell>
          <cell r="T358" t="e">
            <v>#N/A</v>
          </cell>
          <cell r="X358" t="str">
            <v>HIV-NON-PHARMA</v>
          </cell>
          <cell r="Y358">
            <v>1</v>
          </cell>
          <cell r="Z358" t="str">
            <v>Lubricants</v>
          </cell>
          <cell r="AA358" t="str">
            <v>Lubricant 3 mL, water based</v>
          </cell>
        </row>
        <row r="359">
          <cell r="B359" t="str">
            <v>HIV - PHARMA</v>
          </cell>
          <cell r="C359">
            <v>4</v>
          </cell>
          <cell r="E359" t="str">
            <v>Other supportive medicines</v>
          </cell>
          <cell r="G359" t="str">
            <v>Lactulose (as liquid) 667mg/mL syrup, bottle</v>
          </cell>
          <cell r="S359" t="e">
            <v>#N/A</v>
          </cell>
          <cell r="T359" t="e">
            <v>#N/A</v>
          </cell>
          <cell r="X359" t="str">
            <v>HIV-NON-PHARMA</v>
          </cell>
          <cell r="Y359">
            <v>1</v>
          </cell>
          <cell r="Z359" t="str">
            <v>Lubricants</v>
          </cell>
          <cell r="AA359" t="str">
            <v>Lubricant 4 mL, water based</v>
          </cell>
        </row>
        <row r="360">
          <cell r="B360" t="str">
            <v>HIV - PHARMA</v>
          </cell>
          <cell r="C360">
            <v>4</v>
          </cell>
          <cell r="E360" t="str">
            <v>Other supportive medicines</v>
          </cell>
          <cell r="G360" t="str">
            <v>Loperamide 2mg tablet</v>
          </cell>
          <cell r="S360" t="e">
            <v>#N/A</v>
          </cell>
          <cell r="T360" t="e">
            <v>#N/A</v>
          </cell>
          <cell r="X360" t="str">
            <v>HIV-NON-PHARMA</v>
          </cell>
          <cell r="Y360">
            <v>1</v>
          </cell>
          <cell r="Z360" t="str">
            <v>Lubricants</v>
          </cell>
          <cell r="AA360" t="str">
            <v>Lubricant 40 mL, water based</v>
          </cell>
        </row>
        <row r="361">
          <cell r="B361" t="str">
            <v>HIV - PHARMA</v>
          </cell>
          <cell r="C361">
            <v>4</v>
          </cell>
          <cell r="E361" t="str">
            <v>Other supportive medicines</v>
          </cell>
          <cell r="G361" t="str">
            <v>Loratidine 10mg tablet</v>
          </cell>
          <cell r="S361" t="e">
            <v>#N/A</v>
          </cell>
          <cell r="T361" t="e">
            <v>#N/A</v>
          </cell>
          <cell r="X361" t="str">
            <v>HIV-NON-PHARMA</v>
          </cell>
          <cell r="Y361">
            <v>1</v>
          </cell>
          <cell r="Z361" t="str">
            <v>Lubricants</v>
          </cell>
          <cell r="AA361" t="str">
            <v>Lubricant 5 mL, water based</v>
          </cell>
        </row>
        <row r="362">
          <cell r="B362" t="str">
            <v>HIV - PHARMA</v>
          </cell>
          <cell r="C362">
            <v>4</v>
          </cell>
          <cell r="E362" t="str">
            <v>Other supportive medicines</v>
          </cell>
          <cell r="G362" t="str">
            <v>Loratidine 1mg/mL oral solution</v>
          </cell>
          <cell r="S362" t="e">
            <v>#N/A</v>
          </cell>
          <cell r="T362" t="e">
            <v>#N/A</v>
          </cell>
          <cell r="X362" t="str">
            <v>HIV-NON-PHARMA</v>
          </cell>
          <cell r="Y362">
            <v>1</v>
          </cell>
          <cell r="Z362" t="str">
            <v>Lubricants</v>
          </cell>
          <cell r="AA362" t="str">
            <v>Lubricant 50 mL, water based</v>
          </cell>
        </row>
        <row r="363">
          <cell r="B363" t="str">
            <v>HIV - PHARMA</v>
          </cell>
          <cell r="C363">
            <v>4</v>
          </cell>
          <cell r="E363" t="str">
            <v>Other supportive medicines</v>
          </cell>
          <cell r="G363" t="str">
            <v>Magnesium sulfate 500mg/mL solution for parenteral injection, ampoule</v>
          </cell>
          <cell r="S363" t="e">
            <v>#N/A</v>
          </cell>
          <cell r="T363" t="e">
            <v>#N/A</v>
          </cell>
          <cell r="X363" t="str">
            <v>HIV-NON-PHARMA</v>
          </cell>
          <cell r="Y363">
            <v>1</v>
          </cell>
          <cell r="Z363" t="str">
            <v>Male condoms</v>
          </cell>
          <cell r="AA363" t="str">
            <v>Male condom 49 mm, color</v>
          </cell>
        </row>
        <row r="364">
          <cell r="B364" t="str">
            <v>HIV - PHARMA</v>
          </cell>
          <cell r="C364">
            <v>4</v>
          </cell>
          <cell r="E364" t="str">
            <v>Other supportive medicines</v>
          </cell>
          <cell r="G364" t="str">
            <v>Metoclopramide 10mg tablet</v>
          </cell>
          <cell r="S364" t="e">
            <v>#N/A</v>
          </cell>
          <cell r="T364" t="e">
            <v>#N/A</v>
          </cell>
          <cell r="X364" t="str">
            <v>HIV-NON-PHARMA</v>
          </cell>
          <cell r="Y364">
            <v>1</v>
          </cell>
          <cell r="Z364" t="str">
            <v>Male condoms</v>
          </cell>
          <cell r="AA364" t="str">
            <v>Male condom 49 mm, dotted</v>
          </cell>
        </row>
        <row r="365">
          <cell r="B365" t="str">
            <v>HIV - PHARMA</v>
          </cell>
          <cell r="C365">
            <v>4</v>
          </cell>
          <cell r="E365" t="str">
            <v>Other supportive medicines</v>
          </cell>
          <cell r="G365" t="str">
            <v>Metronidazole 5mg/mL oral solution, bottle</v>
          </cell>
          <cell r="S365" t="e">
            <v>#N/A</v>
          </cell>
          <cell r="T365" t="e">
            <v>#N/A</v>
          </cell>
          <cell r="X365" t="str">
            <v>HIV-NON-PHARMA</v>
          </cell>
          <cell r="Y365">
            <v>1</v>
          </cell>
          <cell r="Z365" t="str">
            <v>Male condoms</v>
          </cell>
          <cell r="AA365" t="str">
            <v>Male condom 49 mm, plain</v>
          </cell>
        </row>
        <row r="366">
          <cell r="B366" t="str">
            <v>HIV - PHARMA</v>
          </cell>
          <cell r="C366">
            <v>4</v>
          </cell>
          <cell r="E366" t="str">
            <v>Other supportive medicines</v>
          </cell>
          <cell r="G366" t="str">
            <v>Metronidazole 5mg/mL, Solution for injection, bottle</v>
          </cell>
          <cell r="S366" t="e">
            <v>#N/A</v>
          </cell>
          <cell r="T366" t="e">
            <v>#N/A</v>
          </cell>
          <cell r="X366" t="str">
            <v>HIV-NON-PHARMA</v>
          </cell>
          <cell r="Y366">
            <v>1</v>
          </cell>
          <cell r="Z366" t="str">
            <v>Male condoms</v>
          </cell>
          <cell r="AA366" t="str">
            <v>Male condom 49 mm, ribbed</v>
          </cell>
        </row>
        <row r="367">
          <cell r="B367" t="str">
            <v>HIV - PHARMA</v>
          </cell>
          <cell r="C367">
            <v>4</v>
          </cell>
          <cell r="E367" t="str">
            <v>Other supportive medicines</v>
          </cell>
          <cell r="G367" t="str">
            <v>Multivitamin tablet</v>
          </cell>
          <cell r="S367" t="e">
            <v>#N/A</v>
          </cell>
          <cell r="T367" t="e">
            <v>#N/A</v>
          </cell>
          <cell r="X367" t="str">
            <v>HIV-NON-PHARMA</v>
          </cell>
          <cell r="Y367">
            <v>1</v>
          </cell>
          <cell r="Z367" t="str">
            <v>Male condoms</v>
          </cell>
          <cell r="AA367" t="str">
            <v>Male condom 49 mm, scent</v>
          </cell>
        </row>
        <row r="368">
          <cell r="B368" t="str">
            <v>HIV - PHARMA</v>
          </cell>
          <cell r="C368">
            <v>4</v>
          </cell>
          <cell r="E368" t="str">
            <v>Other supportive medicines</v>
          </cell>
          <cell r="G368" t="str">
            <v>Omeprazole 20mg capsule</v>
          </cell>
          <cell r="S368" t="e">
            <v>#N/A</v>
          </cell>
          <cell r="T368" t="e">
            <v>#N/A</v>
          </cell>
          <cell r="X368" t="str">
            <v>HIV-NON-PHARMA</v>
          </cell>
          <cell r="Y368">
            <v>1</v>
          </cell>
          <cell r="Z368" t="str">
            <v>Male condoms</v>
          </cell>
          <cell r="AA368" t="str">
            <v>Male condom 49 mm, scent, color</v>
          </cell>
        </row>
        <row r="369">
          <cell r="B369" t="str">
            <v>HIV - PHARMA</v>
          </cell>
          <cell r="C369">
            <v>4</v>
          </cell>
          <cell r="E369" t="str">
            <v>Other supportive medicines</v>
          </cell>
          <cell r="G369" t="str">
            <v>Oral rehydration salt 20.5g/l sachet</v>
          </cell>
          <cell r="S369" t="e">
            <v>#N/A</v>
          </cell>
          <cell r="T369" t="e">
            <v>#N/A</v>
          </cell>
          <cell r="X369" t="str">
            <v>HIV-NON-PHARMA</v>
          </cell>
          <cell r="Y369">
            <v>1</v>
          </cell>
          <cell r="Z369" t="str">
            <v>Male condoms</v>
          </cell>
          <cell r="AA369" t="str">
            <v>Male condom 49 mm, scent, thin</v>
          </cell>
        </row>
        <row r="370">
          <cell r="B370" t="str">
            <v>HIV - PHARMA</v>
          </cell>
          <cell r="C370">
            <v>4</v>
          </cell>
          <cell r="E370" t="str">
            <v>Other supportive medicines</v>
          </cell>
          <cell r="G370" t="str">
            <v>OTHER Medicines</v>
          </cell>
          <cell r="S370" t="e">
            <v>#N/A</v>
          </cell>
          <cell r="T370" t="e">
            <v>#N/A</v>
          </cell>
          <cell r="X370" t="str">
            <v>HIV-NON-PHARMA</v>
          </cell>
          <cell r="Y370">
            <v>1</v>
          </cell>
          <cell r="Z370" t="str">
            <v>Male condoms</v>
          </cell>
          <cell r="AA370" t="str">
            <v>Male condom 49 mm, thin</v>
          </cell>
        </row>
        <row r="371">
          <cell r="B371" t="str">
            <v>HIV - PHARMA</v>
          </cell>
          <cell r="C371">
            <v>4</v>
          </cell>
          <cell r="E371" t="str">
            <v>Other supportive medicines</v>
          </cell>
          <cell r="G371" t="str">
            <v>Pantoprazole 20mg tablet</v>
          </cell>
          <cell r="S371" t="e">
            <v>#N/A</v>
          </cell>
          <cell r="T371" t="e">
            <v>#N/A</v>
          </cell>
          <cell r="X371" t="str">
            <v>HIV-NON-PHARMA</v>
          </cell>
          <cell r="Y371">
            <v>1</v>
          </cell>
          <cell r="Z371" t="str">
            <v>Male condoms</v>
          </cell>
          <cell r="AA371" t="str">
            <v>Male condom 51 mm, plain</v>
          </cell>
        </row>
        <row r="372">
          <cell r="B372" t="str">
            <v>HIV - PHARMA</v>
          </cell>
          <cell r="C372">
            <v>4</v>
          </cell>
          <cell r="E372" t="str">
            <v>Other supportive medicines</v>
          </cell>
          <cell r="G372" t="str">
            <v>Paracetamol 120mg/5mL oral solution, bottle</v>
          </cell>
          <cell r="S372" t="e">
            <v>#N/A</v>
          </cell>
          <cell r="T372" t="e">
            <v>#N/A</v>
          </cell>
          <cell r="X372" t="str">
            <v>HIV-NON-PHARMA</v>
          </cell>
          <cell r="Y372">
            <v>1</v>
          </cell>
          <cell r="Z372" t="str">
            <v>Male condoms</v>
          </cell>
          <cell r="AA372" t="str">
            <v>Male condom 52 mm, contoured</v>
          </cell>
        </row>
        <row r="373">
          <cell r="B373" t="str">
            <v>HIV - PHARMA</v>
          </cell>
          <cell r="C373">
            <v>4</v>
          </cell>
          <cell r="E373" t="str">
            <v>Other supportive medicines</v>
          </cell>
          <cell r="G373" t="str">
            <v>Paracetamol 500mg tablet</v>
          </cell>
          <cell r="S373" t="e">
            <v>#N/A</v>
          </cell>
          <cell r="T373" t="e">
            <v>#N/A</v>
          </cell>
          <cell r="X373" t="str">
            <v>HIV-NON-PHARMA</v>
          </cell>
          <cell r="Y373">
            <v>1</v>
          </cell>
          <cell r="Z373" t="str">
            <v>Male condoms</v>
          </cell>
          <cell r="AA373" t="str">
            <v>Male condom 52 mm, contoured, dotted</v>
          </cell>
        </row>
        <row r="374">
          <cell r="B374" t="str">
            <v>HIV - PHARMA</v>
          </cell>
          <cell r="C374">
            <v>4</v>
          </cell>
          <cell r="E374" t="str">
            <v>Other supportive medicines</v>
          </cell>
          <cell r="G374" t="str">
            <v>Phenoxymethylpenicillin 500mg tablet</v>
          </cell>
          <cell r="S374" t="e">
            <v>#N/A</v>
          </cell>
          <cell r="T374" t="e">
            <v>#N/A</v>
          </cell>
          <cell r="X374" t="str">
            <v>HIV-NON-PHARMA</v>
          </cell>
          <cell r="Y374">
            <v>1</v>
          </cell>
          <cell r="Z374" t="str">
            <v>Male condoms</v>
          </cell>
          <cell r="AA374" t="str">
            <v>Male condom 52 mm, contoured, ribbed</v>
          </cell>
        </row>
        <row r="375">
          <cell r="B375" t="str">
            <v>HIV - PHARMA</v>
          </cell>
          <cell r="C375">
            <v>4</v>
          </cell>
          <cell r="E375" t="str">
            <v>Other supportive medicines</v>
          </cell>
          <cell r="G375" t="str">
            <v>Podophyllotoxin 0.5% oral solution, bottle</v>
          </cell>
          <cell r="S375" t="e">
            <v>#N/A</v>
          </cell>
          <cell r="T375" t="e">
            <v>#N/A</v>
          </cell>
          <cell r="X375" t="str">
            <v>HIV-NON-PHARMA</v>
          </cell>
          <cell r="Y375">
            <v>1</v>
          </cell>
          <cell r="Z375" t="str">
            <v>Male condoms</v>
          </cell>
          <cell r="AA375" t="str">
            <v>Male condom 52 mm, dotted</v>
          </cell>
        </row>
        <row r="376">
          <cell r="B376" t="str">
            <v>HIV - PHARMA</v>
          </cell>
          <cell r="C376">
            <v>4</v>
          </cell>
          <cell r="E376" t="str">
            <v>Other supportive medicines</v>
          </cell>
          <cell r="G376" t="str">
            <v>Potassium chloride 10% solution for parenteral injection, ampoule</v>
          </cell>
          <cell r="S376" t="e">
            <v>#N/A</v>
          </cell>
          <cell r="T376" t="e">
            <v>#N/A</v>
          </cell>
          <cell r="X376" t="str">
            <v>HIV-NON-PHARMA</v>
          </cell>
          <cell r="Y376">
            <v>1</v>
          </cell>
          <cell r="Z376" t="str">
            <v>Male condoms</v>
          </cell>
          <cell r="AA376" t="str">
            <v>Male condom 52 mm, ribbed</v>
          </cell>
        </row>
        <row r="377">
          <cell r="B377" t="str">
            <v>HIV - PHARMA</v>
          </cell>
          <cell r="C377">
            <v>4</v>
          </cell>
          <cell r="E377" t="str">
            <v>Other supportive medicines</v>
          </cell>
          <cell r="G377" t="str">
            <v>Povidone-iodine 10% gynaecological solution, bottle</v>
          </cell>
          <cell r="S377" t="e">
            <v>#N/A</v>
          </cell>
          <cell r="T377" t="e">
            <v>#N/A</v>
          </cell>
          <cell r="X377" t="str">
            <v>HIV-NON-PHARMA</v>
          </cell>
          <cell r="Y377">
            <v>1</v>
          </cell>
          <cell r="Z377" t="str">
            <v>Male condoms</v>
          </cell>
          <cell r="AA377" t="str">
            <v>Male condom 53 mm, color</v>
          </cell>
        </row>
        <row r="378">
          <cell r="B378" t="str">
            <v>HIV - PHARMA</v>
          </cell>
          <cell r="C378">
            <v>4</v>
          </cell>
          <cell r="E378" t="str">
            <v>Other supportive medicines</v>
          </cell>
          <cell r="G378" t="str">
            <v>Povidone-iodine 10% topical solution, bottle</v>
          </cell>
          <cell r="S378" t="e">
            <v>#N/A</v>
          </cell>
          <cell r="T378" t="e">
            <v>#N/A</v>
          </cell>
          <cell r="X378" t="str">
            <v>HIV-NON-PHARMA</v>
          </cell>
          <cell r="Y378">
            <v>1</v>
          </cell>
          <cell r="Z378" t="str">
            <v>Male condoms</v>
          </cell>
          <cell r="AA378" t="str">
            <v>Male condom 53 mm, color, scent</v>
          </cell>
        </row>
        <row r="379">
          <cell r="B379" t="str">
            <v>HIV - PHARMA</v>
          </cell>
          <cell r="C379">
            <v>4</v>
          </cell>
          <cell r="E379" t="str">
            <v>Other supportive medicines</v>
          </cell>
          <cell r="G379" t="str">
            <v>Prednisolone 5mg tablet</v>
          </cell>
          <cell r="S379" t="e">
            <v>#N/A</v>
          </cell>
          <cell r="T379" t="e">
            <v>#N/A</v>
          </cell>
          <cell r="X379" t="str">
            <v>HIV-NON-PHARMA</v>
          </cell>
          <cell r="Y379">
            <v>1</v>
          </cell>
          <cell r="Z379" t="str">
            <v>Male condoms</v>
          </cell>
          <cell r="AA379" t="str">
            <v>Male condom 53 mm, dotted</v>
          </cell>
        </row>
        <row r="380">
          <cell r="B380" t="str">
            <v>HIV - PHARMA</v>
          </cell>
          <cell r="C380">
            <v>4</v>
          </cell>
          <cell r="E380" t="str">
            <v>Other supportive medicines</v>
          </cell>
          <cell r="G380" t="str">
            <v>Prednisone 5mg tablet</v>
          </cell>
          <cell r="S380" t="e">
            <v>#N/A</v>
          </cell>
          <cell r="T380" t="e">
            <v>#N/A</v>
          </cell>
          <cell r="X380" t="str">
            <v>HIV-NON-PHARMA</v>
          </cell>
          <cell r="Y380">
            <v>1</v>
          </cell>
          <cell r="Z380" t="str">
            <v>Male condoms</v>
          </cell>
          <cell r="AA380" t="str">
            <v>Male condom 53 mm, dotted, ribbed, contoured</v>
          </cell>
        </row>
        <row r="381">
          <cell r="B381" t="str">
            <v>HIV - PHARMA</v>
          </cell>
          <cell r="C381">
            <v>4</v>
          </cell>
          <cell r="E381" t="str">
            <v>Other supportive medicines</v>
          </cell>
          <cell r="G381" t="str">
            <v>Promethazine 25mg tablet</v>
          </cell>
          <cell r="S381" t="e">
            <v>#N/A</v>
          </cell>
          <cell r="T381" t="e">
            <v>#N/A</v>
          </cell>
          <cell r="X381" t="str">
            <v>HIV-NON-PHARMA</v>
          </cell>
          <cell r="Y381">
            <v>1</v>
          </cell>
          <cell r="Z381" t="str">
            <v>Male condoms</v>
          </cell>
          <cell r="AA381" t="str">
            <v>Male condom 53 mm, flared</v>
          </cell>
        </row>
        <row r="382">
          <cell r="B382" t="str">
            <v>HIV - PHARMA</v>
          </cell>
          <cell r="C382">
            <v>4</v>
          </cell>
          <cell r="E382" t="str">
            <v>Other supportive medicines</v>
          </cell>
          <cell r="G382" t="str">
            <v>Pyridoxine (vitamin B6) 100mg tablet</v>
          </cell>
          <cell r="S382" t="e">
            <v>#N/A</v>
          </cell>
          <cell r="T382" t="e">
            <v>#N/A</v>
          </cell>
          <cell r="X382" t="str">
            <v>HIV-NON-PHARMA</v>
          </cell>
          <cell r="Y382">
            <v>1</v>
          </cell>
          <cell r="Z382" t="str">
            <v>Male condoms</v>
          </cell>
          <cell r="AA382" t="str">
            <v>Male condom 53 mm, plain</v>
          </cell>
        </row>
        <row r="383">
          <cell r="B383" t="str">
            <v>HIV - PHARMA</v>
          </cell>
          <cell r="C383">
            <v>4</v>
          </cell>
          <cell r="E383" t="str">
            <v>Other supportive medicines</v>
          </cell>
          <cell r="G383" t="str">
            <v>Pyridoxine (vitamin B6) 25mg tablet</v>
          </cell>
          <cell r="S383" t="e">
            <v>#N/A</v>
          </cell>
          <cell r="T383" t="e">
            <v>#N/A</v>
          </cell>
          <cell r="X383" t="str">
            <v>HIV-NON-PHARMA</v>
          </cell>
          <cell r="Y383">
            <v>1</v>
          </cell>
          <cell r="Z383" t="str">
            <v>Male condoms</v>
          </cell>
          <cell r="AA383" t="str">
            <v>Male condom 53 mm, ribbed</v>
          </cell>
        </row>
        <row r="384">
          <cell r="B384" t="str">
            <v>HIV - PHARMA</v>
          </cell>
          <cell r="C384">
            <v>4</v>
          </cell>
          <cell r="E384" t="str">
            <v>Other supportive medicines</v>
          </cell>
          <cell r="G384" t="str">
            <v>Pyridoxine (vitamin B6) 50mg tablet</v>
          </cell>
          <cell r="S384" t="e">
            <v>#N/A</v>
          </cell>
          <cell r="T384" t="e">
            <v>#N/A</v>
          </cell>
          <cell r="X384" t="str">
            <v>HIV-NON-PHARMA</v>
          </cell>
          <cell r="Y384">
            <v>1</v>
          </cell>
          <cell r="Z384" t="str">
            <v>Male condoms</v>
          </cell>
          <cell r="AA384" t="str">
            <v>Male condom 53 mm, scent</v>
          </cell>
        </row>
        <row r="385">
          <cell r="B385" t="str">
            <v>HIV - PHARMA</v>
          </cell>
          <cell r="C385">
            <v>4</v>
          </cell>
          <cell r="E385" t="str">
            <v>Other supportive medicines</v>
          </cell>
          <cell r="G385" t="str">
            <v>Pyridoxine (vitamin B6) 50mg tablet</v>
          </cell>
          <cell r="S385" t="e">
            <v>#N/A</v>
          </cell>
          <cell r="T385" t="e">
            <v>#N/A</v>
          </cell>
          <cell r="X385" t="str">
            <v>HIV-NON-PHARMA</v>
          </cell>
          <cell r="Y385">
            <v>1</v>
          </cell>
          <cell r="Z385" t="str">
            <v>Male condoms</v>
          </cell>
          <cell r="AA385" t="str">
            <v>Male condom 53 mm, scent, dotted</v>
          </cell>
        </row>
        <row r="386">
          <cell r="B386" t="str">
            <v>HIV - PHARMA</v>
          </cell>
          <cell r="C386">
            <v>4</v>
          </cell>
          <cell r="E386" t="str">
            <v>Other supportive medicines</v>
          </cell>
          <cell r="G386" t="str">
            <v>Ranitidine 150mg tablet</v>
          </cell>
          <cell r="S386" t="e">
            <v>#N/A</v>
          </cell>
          <cell r="T386" t="e">
            <v>#N/A</v>
          </cell>
          <cell r="X386" t="str">
            <v>HIV-NON-PHARMA</v>
          </cell>
          <cell r="Y386">
            <v>1</v>
          </cell>
          <cell r="Z386" t="str">
            <v>Male condoms</v>
          </cell>
          <cell r="AA386" t="str">
            <v>Male condom 53 mm, thin</v>
          </cell>
        </row>
        <row r="387">
          <cell r="B387" t="str">
            <v>HIV - PHARMA</v>
          </cell>
          <cell r="C387">
            <v>4</v>
          </cell>
          <cell r="E387" t="str">
            <v>Other supportive medicines</v>
          </cell>
          <cell r="G387" t="str">
            <v>Salbutamol 4mg tablet</v>
          </cell>
          <cell r="S387" t="e">
            <v>#N/A</v>
          </cell>
          <cell r="T387" t="e">
            <v>#N/A</v>
          </cell>
          <cell r="X387" t="str">
            <v>HIV-NON-PHARMA</v>
          </cell>
          <cell r="Y387">
            <v>1</v>
          </cell>
          <cell r="Z387" t="str">
            <v>Male condoms</v>
          </cell>
          <cell r="AA387" t="str">
            <v>Male condom 53 mm, thin, scent</v>
          </cell>
        </row>
        <row r="388">
          <cell r="B388" t="str">
            <v>HIV - PHARMA</v>
          </cell>
          <cell r="C388">
            <v>4</v>
          </cell>
          <cell r="E388" t="str">
            <v>Other supportive medicines</v>
          </cell>
          <cell r="G388" t="str">
            <v>Sodium chloride 0.9% solution for infusion</v>
          </cell>
          <cell r="S388" t="e">
            <v>#N/A</v>
          </cell>
          <cell r="T388" t="e">
            <v>#N/A</v>
          </cell>
          <cell r="X388" t="str">
            <v>HIV-NON-PHARMA</v>
          </cell>
          <cell r="Y388">
            <v>1</v>
          </cell>
          <cell r="Z388" t="str">
            <v>Male condoms</v>
          </cell>
          <cell r="AA388" t="str">
            <v>Male condom 53 mm, thin,dotted</v>
          </cell>
        </row>
        <row r="389">
          <cell r="B389" t="str">
            <v>HIV - PHARMA</v>
          </cell>
          <cell r="C389">
            <v>4</v>
          </cell>
          <cell r="E389" t="str">
            <v>Other supportive medicines</v>
          </cell>
          <cell r="G389" t="str">
            <v>Sodium dichloroisocyanurate 1.67g tablet</v>
          </cell>
          <cell r="S389" t="e">
            <v>#N/A</v>
          </cell>
          <cell r="T389" t="e">
            <v>#N/A</v>
          </cell>
          <cell r="X389" t="str">
            <v>HIV-NON-PHARMA</v>
          </cell>
          <cell r="Y389">
            <v>1</v>
          </cell>
          <cell r="Z389" t="str">
            <v>Male condoms</v>
          </cell>
          <cell r="AA389" t="str">
            <v>Male condom 53 mm, violet color, ribbed</v>
          </cell>
        </row>
        <row r="390">
          <cell r="B390" t="str">
            <v>HIV - PHARMA</v>
          </cell>
          <cell r="C390">
            <v>4</v>
          </cell>
          <cell r="E390" t="str">
            <v>Other supportive medicines</v>
          </cell>
          <cell r="G390" t="str">
            <v>Therapeutic milk F100 powder, sachet</v>
          </cell>
          <cell r="S390" t="e">
            <v>#N/A</v>
          </cell>
          <cell r="T390" t="e">
            <v>#N/A</v>
          </cell>
          <cell r="X390" t="str">
            <v>HIV-NON-PHARMA</v>
          </cell>
          <cell r="Y390">
            <v>1</v>
          </cell>
          <cell r="Z390" t="str">
            <v>Male condoms</v>
          </cell>
          <cell r="AA390" t="str">
            <v>Male condom 56 mm, flared</v>
          </cell>
        </row>
        <row r="391">
          <cell r="B391" t="str">
            <v>HIV - PHARMA</v>
          </cell>
          <cell r="C391">
            <v>4</v>
          </cell>
          <cell r="E391" t="str">
            <v>Other supportive medicines</v>
          </cell>
          <cell r="G391" t="str">
            <v>Therapeutic milk F100 powder, sachet</v>
          </cell>
          <cell r="S391" t="e">
            <v>#N/A</v>
          </cell>
          <cell r="T391" t="e">
            <v>#N/A</v>
          </cell>
          <cell r="X391" t="str">
            <v>HIV-NON-PHARMA</v>
          </cell>
          <cell r="Y391">
            <v>1</v>
          </cell>
          <cell r="Z391" t="str">
            <v>Male condoms</v>
          </cell>
          <cell r="AA391" t="str">
            <v>Male condom 56 mm, plain</v>
          </cell>
        </row>
        <row r="392">
          <cell r="B392" t="str">
            <v>HIV - PHARMA</v>
          </cell>
          <cell r="C392">
            <v>4</v>
          </cell>
          <cell r="E392" t="str">
            <v>Other supportive medicines</v>
          </cell>
          <cell r="G392" t="str">
            <v>Therapeutic spread</v>
          </cell>
          <cell r="S392" t="e">
            <v>#N/A</v>
          </cell>
          <cell r="T392" t="e">
            <v>#N/A</v>
          </cell>
          <cell r="X392" t="str">
            <v>HIV-NON-PHARMA</v>
          </cell>
          <cell r="Y392">
            <v>1</v>
          </cell>
          <cell r="Z392" t="str">
            <v>Male condoms</v>
          </cell>
          <cell r="AA392" t="str">
            <v>Male condom 58 mm, plain</v>
          </cell>
        </row>
        <row r="393">
          <cell r="B393" t="str">
            <v>HIV - PHARMA</v>
          </cell>
          <cell r="C393">
            <v>4</v>
          </cell>
          <cell r="E393" t="str">
            <v>Other supportive medicines</v>
          </cell>
          <cell r="G393" t="str">
            <v>Water for injection, ampoule</v>
          </cell>
          <cell r="S393" t="e">
            <v>#N/A</v>
          </cell>
          <cell r="T393" t="e">
            <v>#N/A</v>
          </cell>
          <cell r="X393" t="str">
            <v>HIV-NON-PHARMA</v>
          </cell>
          <cell r="Y393">
            <v>1</v>
          </cell>
          <cell r="Z393" t="str">
            <v>Molecular testing POC/near POC, Hepatitis B</v>
          </cell>
          <cell r="AA393" t="str">
            <v>HBV Viral Load Test</v>
          </cell>
        </row>
        <row r="394">
          <cell r="B394" t="str">
            <v>HIV - PHARMA</v>
          </cell>
          <cell r="C394">
            <v>4</v>
          </cell>
          <cell r="E394" t="str">
            <v>Other supportive medicines</v>
          </cell>
          <cell r="G394" t="str">
            <v>Water for injection, ampoule</v>
          </cell>
          <cell r="S394" t="e">
            <v>#N/A</v>
          </cell>
          <cell r="T394" t="e">
            <v>#N/A</v>
          </cell>
          <cell r="X394" t="str">
            <v>HIV-NON-PHARMA</v>
          </cell>
          <cell r="Y394">
            <v>1</v>
          </cell>
          <cell r="Z394" t="str">
            <v>Molecular testing POC/near POC, Hepatitis B</v>
          </cell>
          <cell r="AA394" t="str">
            <v xml:space="preserve">OTHER </v>
          </cell>
        </row>
        <row r="395">
          <cell r="B395" t="str">
            <v>HIV - PHARMA</v>
          </cell>
          <cell r="C395">
            <v>4</v>
          </cell>
          <cell r="E395" t="str">
            <v>Other supportive medicines</v>
          </cell>
          <cell r="G395" t="str">
            <v>Water for injection, ampoule</v>
          </cell>
          <cell r="S395" t="e">
            <v>#N/A</v>
          </cell>
          <cell r="T395" t="e">
            <v>#N/A</v>
          </cell>
          <cell r="X395" t="str">
            <v>HIV-NON-PHARMA</v>
          </cell>
          <cell r="Y395">
            <v>1</v>
          </cell>
          <cell r="Z395" t="str">
            <v>Molecular testing POC/near POC, Hepatitis C</v>
          </cell>
          <cell r="AA395" t="str">
            <v>HCV Viral Load Test</v>
          </cell>
        </row>
        <row r="396">
          <cell r="B396" t="str">
            <v>HIV - PHARMA</v>
          </cell>
          <cell r="C396">
            <v>4</v>
          </cell>
          <cell r="E396" t="str">
            <v>Other supportive medicines</v>
          </cell>
          <cell r="G396" t="str">
            <v>Water for injection, ampoule</v>
          </cell>
          <cell r="S396" t="e">
            <v>#N/A</v>
          </cell>
          <cell r="T396" t="e">
            <v>#N/A</v>
          </cell>
          <cell r="X396" t="str">
            <v>HIV-NON-PHARMA</v>
          </cell>
          <cell r="Y396">
            <v>1</v>
          </cell>
          <cell r="Z396" t="str">
            <v>Molecular testing POC/near POC, Hepatitis C</v>
          </cell>
          <cell r="AA396" t="str">
            <v xml:space="preserve">OTHER </v>
          </cell>
        </row>
        <row r="397">
          <cell r="B397" t="str">
            <v>HIV - PHARMA</v>
          </cell>
          <cell r="C397">
            <v>4</v>
          </cell>
          <cell r="E397" t="str">
            <v>Other supportive medicines</v>
          </cell>
          <cell r="G397" t="str">
            <v>Water for injection, ampoule</v>
          </cell>
          <cell r="S397" t="e">
            <v>#N/A</v>
          </cell>
          <cell r="T397" t="e">
            <v>#N/A</v>
          </cell>
          <cell r="X397" t="str">
            <v>HIV-NON-PHARMA</v>
          </cell>
          <cell r="Y397">
            <v>1</v>
          </cell>
          <cell r="Z397" t="str">
            <v>Molecular testing POC/near POC, OI, STI</v>
          </cell>
          <cell r="AA397" t="str">
            <v>HPV Test</v>
          </cell>
        </row>
        <row r="398">
          <cell r="B398" t="str">
            <v>HIV - PHARMA</v>
          </cell>
          <cell r="C398">
            <v>4</v>
          </cell>
          <cell r="E398" t="str">
            <v>Other supportive medicines</v>
          </cell>
          <cell r="G398" t="str">
            <v>Zinc sulfate 20mg dispersible tablet</v>
          </cell>
          <cell r="S398" t="e">
            <v>#N/A</v>
          </cell>
          <cell r="T398" t="e">
            <v>#N/A</v>
          </cell>
          <cell r="X398" t="str">
            <v>HIV-NON-PHARMA</v>
          </cell>
          <cell r="Y398">
            <v>1</v>
          </cell>
          <cell r="Z398" t="str">
            <v>Molecular testing POC/near POC, OI, STI</v>
          </cell>
          <cell r="AA398" t="str">
            <v xml:space="preserve">OTHER </v>
          </cell>
        </row>
        <row r="399">
          <cell r="B399" t="str">
            <v>HIV - PHARMA</v>
          </cell>
          <cell r="C399">
            <v>4</v>
          </cell>
          <cell r="E399" t="str">
            <v>Medicines: TB prevention</v>
          </cell>
          <cell r="G399" t="str">
            <v>Isoniazid 100mg dispersible tablet</v>
          </cell>
          <cell r="S399" t="e">
            <v>#N/A</v>
          </cell>
          <cell r="T399" t="e">
            <v>#N/A</v>
          </cell>
          <cell r="X399" t="str">
            <v>HIV-NON-PHARMA</v>
          </cell>
          <cell r="Y399">
            <v>1</v>
          </cell>
          <cell r="Z399" t="str">
            <v>Molecular testing POC/near POC, OI, STI</v>
          </cell>
          <cell r="AA399" t="str">
            <v>STI Test</v>
          </cell>
        </row>
        <row r="400">
          <cell r="B400" t="str">
            <v>HIV - PHARMA</v>
          </cell>
          <cell r="C400">
            <v>4</v>
          </cell>
          <cell r="E400" t="str">
            <v>Medicines: TB prevention</v>
          </cell>
          <cell r="G400" t="str">
            <v>Isoniazid 100mg tablet</v>
          </cell>
          <cell r="S400" t="e">
            <v>#N/A</v>
          </cell>
          <cell r="T400" t="e">
            <v>#N/A</v>
          </cell>
          <cell r="X400" t="str">
            <v>HIV-NON-PHARMA</v>
          </cell>
          <cell r="Y400">
            <v>1</v>
          </cell>
          <cell r="Z400" t="str">
            <v>Molecular testing, automated, Hepatitis B</v>
          </cell>
          <cell r="AA400" t="str">
            <v>HBV Viral Load Test</v>
          </cell>
        </row>
        <row r="401">
          <cell r="B401" t="str">
            <v>HIV - PHARMA</v>
          </cell>
          <cell r="C401">
            <v>4</v>
          </cell>
          <cell r="E401" t="str">
            <v>Medicines: TB prevention</v>
          </cell>
          <cell r="G401" t="str">
            <v>Isoniazid 100mg tablet</v>
          </cell>
          <cell r="S401" t="e">
            <v>#N/A</v>
          </cell>
          <cell r="T401" t="e">
            <v>#N/A</v>
          </cell>
          <cell r="X401" t="str">
            <v>HIV-NON-PHARMA</v>
          </cell>
          <cell r="Y401">
            <v>1</v>
          </cell>
          <cell r="Z401" t="str">
            <v>Molecular testing, automated, Hepatitis B</v>
          </cell>
          <cell r="AA401" t="str">
            <v xml:space="preserve">OTHER </v>
          </cell>
        </row>
        <row r="402">
          <cell r="B402" t="str">
            <v>HIV - PHARMA</v>
          </cell>
          <cell r="C402">
            <v>4</v>
          </cell>
          <cell r="E402" t="str">
            <v>Medicines: TB prevention</v>
          </cell>
          <cell r="G402" t="str">
            <v>Isoniazid 200mg tablet</v>
          </cell>
          <cell r="S402" t="e">
            <v>#N/A</v>
          </cell>
          <cell r="T402" t="e">
            <v>#N/A</v>
          </cell>
          <cell r="X402" t="str">
            <v>HIV-NON-PHARMA</v>
          </cell>
          <cell r="Y402">
            <v>1</v>
          </cell>
          <cell r="Z402" t="str">
            <v>Molecular testing, automated, Hepatitis C</v>
          </cell>
          <cell r="AA402" t="str">
            <v>HCV Viral Load Test</v>
          </cell>
        </row>
        <row r="403">
          <cell r="B403" t="str">
            <v>HIV - PHARMA</v>
          </cell>
          <cell r="C403">
            <v>4</v>
          </cell>
          <cell r="E403" t="str">
            <v>Medicines: TB prevention</v>
          </cell>
          <cell r="G403" t="str">
            <v>Isoniazid 200mg tablet</v>
          </cell>
          <cell r="S403" t="e">
            <v>#N/A</v>
          </cell>
          <cell r="T403" t="e">
            <v>#N/A</v>
          </cell>
          <cell r="X403" t="str">
            <v>HIV-NON-PHARMA</v>
          </cell>
          <cell r="Y403">
            <v>1</v>
          </cell>
          <cell r="Z403" t="str">
            <v>Molecular testing, automated, Hepatitis C</v>
          </cell>
          <cell r="AA403" t="str">
            <v xml:space="preserve">OTHER </v>
          </cell>
        </row>
        <row r="404">
          <cell r="B404" t="str">
            <v>HIV - PHARMA</v>
          </cell>
          <cell r="C404">
            <v>4</v>
          </cell>
          <cell r="E404" t="str">
            <v>Medicines: TB prevention</v>
          </cell>
          <cell r="G404" t="str">
            <v>Isoniazid 300mg tablet</v>
          </cell>
          <cell r="S404" t="e">
            <v>#N/A</v>
          </cell>
          <cell r="T404" t="e">
            <v>#N/A</v>
          </cell>
          <cell r="X404" t="str">
            <v>HIV-NON-PHARMA</v>
          </cell>
          <cell r="Y404">
            <v>1</v>
          </cell>
          <cell r="Z404" t="str">
            <v>Molecular testing, automated, OI, STI</v>
          </cell>
          <cell r="AA404" t="str">
            <v>HPV Qualitative Assay</v>
          </cell>
        </row>
        <row r="405">
          <cell r="B405" t="str">
            <v>HIV - PHARMA</v>
          </cell>
          <cell r="C405">
            <v>4</v>
          </cell>
          <cell r="E405" t="str">
            <v>Medicines: TB prevention</v>
          </cell>
          <cell r="G405" t="str">
            <v>Isoniazid 300mg tablet</v>
          </cell>
          <cell r="S405" t="e">
            <v>#N/A</v>
          </cell>
          <cell r="T405" t="e">
            <v>#N/A</v>
          </cell>
          <cell r="X405" t="str">
            <v>HIV-NON-PHARMA</v>
          </cell>
          <cell r="Y405">
            <v>1</v>
          </cell>
          <cell r="Z405" t="str">
            <v>Molecular testing, automated, OI, STI</v>
          </cell>
          <cell r="AA405" t="str">
            <v xml:space="preserve">OTHER </v>
          </cell>
        </row>
        <row r="406">
          <cell r="B406" t="str">
            <v>HIV - PHARMA</v>
          </cell>
          <cell r="C406">
            <v>4</v>
          </cell>
          <cell r="E406" t="str">
            <v>Medicines: TB prevention</v>
          </cell>
          <cell r="G406" t="str">
            <v>Isoniazid 50mg dispersible tablet</v>
          </cell>
          <cell r="S406" t="e">
            <v>#N/A</v>
          </cell>
          <cell r="T406" t="e">
            <v>#N/A</v>
          </cell>
          <cell r="X406" t="str">
            <v>HIV-NON-PHARMA</v>
          </cell>
          <cell r="Y406">
            <v>1</v>
          </cell>
          <cell r="Z406" t="str">
            <v>Molecular testing, automated, OI, STI</v>
          </cell>
          <cell r="AA406" t="str">
            <v>STI Test</v>
          </cell>
        </row>
        <row r="407">
          <cell r="B407" t="str">
            <v>HIV - PHARMA</v>
          </cell>
          <cell r="C407">
            <v>4</v>
          </cell>
          <cell r="E407" t="str">
            <v>Medicines: TB prevention</v>
          </cell>
          <cell r="G407" t="str">
            <v>Isoniazid 50mg tablet</v>
          </cell>
          <cell r="S407" t="e">
            <v>#N/A</v>
          </cell>
          <cell r="T407" t="e">
            <v>#N/A</v>
          </cell>
          <cell r="X407" t="str">
            <v>HIV-NON-PHARMA</v>
          </cell>
          <cell r="Y407">
            <v>1</v>
          </cell>
          <cell r="Z407" t="str">
            <v>Molecular testing, Surcharge</v>
          </cell>
          <cell r="AA407" t="str">
            <v>Reagent surcharge for maintenance &amp; servicing</v>
          </cell>
        </row>
        <row r="408">
          <cell r="B408" t="str">
            <v>HIV - PHARMA</v>
          </cell>
          <cell r="C408">
            <v>4</v>
          </cell>
          <cell r="E408" t="str">
            <v>Medicines: TB prevention</v>
          </cell>
          <cell r="G408" t="str">
            <v>Isoniazid/Pyridoxine hydrochloride/Sulfamethoxazole/Trimethoprim 300/25/800/160mg tablet</v>
          </cell>
          <cell r="S408" t="e">
            <v>#N/A</v>
          </cell>
          <cell r="T408" t="e">
            <v>#N/A</v>
          </cell>
          <cell r="X408" t="str">
            <v>HIV-NON-PHARMA</v>
          </cell>
          <cell r="Y408">
            <v>1</v>
          </cell>
          <cell r="Z408" t="str">
            <v>Other RDTs</v>
          </cell>
          <cell r="AA408" t="str">
            <v>Multi-panel drug test</v>
          </cell>
        </row>
        <row r="409">
          <cell r="B409" t="str">
            <v>HIV - PHARMA</v>
          </cell>
          <cell r="C409">
            <v>4</v>
          </cell>
          <cell r="E409" t="str">
            <v>Medicines: TB prevention</v>
          </cell>
          <cell r="G409" t="str">
            <v>Isoniazid/Pyridoxine hydrochloride/Sulfamethoxazole/Trimethoprim 300/25/800/160mg tablet</v>
          </cell>
          <cell r="S409" t="e">
            <v>#N/A</v>
          </cell>
          <cell r="T409" t="e">
            <v>#N/A</v>
          </cell>
          <cell r="X409" t="str">
            <v>HIV-NON-PHARMA</v>
          </cell>
          <cell r="Y409">
            <v>1</v>
          </cell>
          <cell r="Z409" t="str">
            <v>Pregnancy RDTs</v>
          </cell>
          <cell r="AA409" t="str">
            <v>Pregnancy RDT</v>
          </cell>
        </row>
        <row r="410">
          <cell r="B410" t="str">
            <v>HIV - PHARMA</v>
          </cell>
          <cell r="C410">
            <v>4</v>
          </cell>
          <cell r="E410" t="str">
            <v>Medicines: TB prevention</v>
          </cell>
          <cell r="G410" t="str">
            <v>Isoniazid/Rifapentine 300/300mg tablet</v>
          </cell>
          <cell r="S410" t="e">
            <v>#N/A</v>
          </cell>
          <cell r="T410" t="e">
            <v>#N/A</v>
          </cell>
          <cell r="X410" t="str">
            <v>HIV-NON-PHARMA</v>
          </cell>
          <cell r="Y410">
            <v>1</v>
          </cell>
          <cell r="Z410" t="str">
            <v>Syphilis RDTs</v>
          </cell>
          <cell r="AA410" t="str">
            <v>First Response Syphilis Anti-TP Card Test</v>
          </cell>
        </row>
        <row r="411">
          <cell r="B411" t="str">
            <v>HIV - PHARMA</v>
          </cell>
          <cell r="C411">
            <v>4</v>
          </cell>
          <cell r="E411" t="str">
            <v>Medicines: TB prevention</v>
          </cell>
          <cell r="G411" t="str">
            <v>Rifampicin 150mg capsule</v>
          </cell>
          <cell r="S411" t="e">
            <v>#N/A</v>
          </cell>
          <cell r="T411" t="e">
            <v>#N/A</v>
          </cell>
          <cell r="X411" t="str">
            <v>HIV-NON-PHARMA</v>
          </cell>
          <cell r="Y411">
            <v>1</v>
          </cell>
          <cell r="Z411" t="str">
            <v>Syphilis RDTs</v>
          </cell>
          <cell r="AA411" t="str">
            <v>First Response® Syphilis Anti-TP Card Test</v>
          </cell>
        </row>
        <row r="412">
          <cell r="B412" t="str">
            <v>HIV - PHARMA</v>
          </cell>
          <cell r="C412">
            <v>4</v>
          </cell>
          <cell r="E412" t="str">
            <v>Medicines: TB prevention</v>
          </cell>
          <cell r="G412" t="str">
            <v>Rifampicin 150mg tablet</v>
          </cell>
          <cell r="S412" t="e">
            <v>#N/A</v>
          </cell>
          <cell r="T412" t="e">
            <v>#N/A</v>
          </cell>
          <cell r="X412" t="str">
            <v>HIV-NON-PHARMA</v>
          </cell>
          <cell r="Y412">
            <v>1</v>
          </cell>
          <cell r="Z412" t="str">
            <v>Syphilis RDTs</v>
          </cell>
          <cell r="AA412" t="str">
            <v xml:space="preserve">OTHER </v>
          </cell>
        </row>
        <row r="413">
          <cell r="B413" t="str">
            <v>HIV - PHARMA</v>
          </cell>
          <cell r="C413">
            <v>4</v>
          </cell>
          <cell r="E413" t="str">
            <v>Medicines: TB prevention</v>
          </cell>
          <cell r="G413" t="str">
            <v>Rifampicin 20mg/mL granules for oral suspension, bottle</v>
          </cell>
          <cell r="S413" t="e">
            <v>#N/A</v>
          </cell>
          <cell r="T413" t="e">
            <v>#N/A</v>
          </cell>
          <cell r="X413" t="str">
            <v>HIV-NON-PHARMA</v>
          </cell>
          <cell r="Y413">
            <v>1</v>
          </cell>
          <cell r="Z413" t="str">
            <v>Syphilis RDTs</v>
          </cell>
          <cell r="AA413" t="str">
            <v>SD Bioline 3.0 Syphilis rapid Test</v>
          </cell>
        </row>
        <row r="414">
          <cell r="B414" t="str">
            <v>HIV - PHARMA</v>
          </cell>
          <cell r="C414">
            <v>4</v>
          </cell>
          <cell r="E414" t="str">
            <v>Medicines: TB prevention</v>
          </cell>
          <cell r="G414" t="str">
            <v>Rifampicin 300mg capsule</v>
          </cell>
          <cell r="S414" t="e">
            <v>#N/A</v>
          </cell>
          <cell r="T414" t="e">
            <v>#N/A</v>
          </cell>
          <cell r="X414" t="str">
            <v>HIV-NON-PHARMA</v>
          </cell>
          <cell r="Y414">
            <v>1</v>
          </cell>
          <cell r="Z414" t="str">
            <v>Syphilis RDTs</v>
          </cell>
          <cell r="AA414" t="str">
            <v>STANDARD Q Syphilis Ab Test</v>
          </cell>
        </row>
        <row r="415">
          <cell r="B415" t="str">
            <v>HIV - PHARMA</v>
          </cell>
          <cell r="C415">
            <v>4</v>
          </cell>
          <cell r="E415" t="str">
            <v>Medicines: TB prevention</v>
          </cell>
          <cell r="G415" t="str">
            <v>Rifampicin 300mg tablet</v>
          </cell>
          <cell r="S415" t="e">
            <v>#N/A</v>
          </cell>
          <cell r="T415" t="e">
            <v>#N/A</v>
          </cell>
          <cell r="X415" t="str">
            <v>HIV-NON-PHARMA</v>
          </cell>
          <cell r="Y415">
            <v>1</v>
          </cell>
          <cell r="Z415" t="str">
            <v>Voluntary Medical Male Circumcision (VMMC)</v>
          </cell>
          <cell r="AA415" t="str">
            <v>Other approved device</v>
          </cell>
        </row>
        <row r="416">
          <cell r="B416" t="str">
            <v>HIV - PHARMA</v>
          </cell>
          <cell r="C416">
            <v>4</v>
          </cell>
          <cell r="E416" t="str">
            <v>Medicines: TB prevention</v>
          </cell>
          <cell r="G416" t="str">
            <v>Rifapentine 150mg tablet</v>
          </cell>
          <cell r="S416" t="e">
            <v>#N/A</v>
          </cell>
          <cell r="T416" t="e">
            <v>#N/A</v>
          </cell>
          <cell r="X416" t="str">
            <v>HIV-NON-PHARMA</v>
          </cell>
          <cell r="Y416">
            <v>1</v>
          </cell>
          <cell r="Z416" t="str">
            <v>Voluntary Medical Male Circumcision (VMMC)</v>
          </cell>
          <cell r="AA416" t="str">
            <v>ShangRing device</v>
          </cell>
        </row>
        <row r="417">
          <cell r="B417" t="str">
            <v>HIV-NON-PHARMA</v>
          </cell>
          <cell r="C417">
            <v>1</v>
          </cell>
          <cell r="E417" t="str">
            <v>Female condoms</v>
          </cell>
          <cell r="G417" t="str">
            <v>Female condom, latex, ring, color</v>
          </cell>
          <cell r="S417" t="e">
            <v>#N/A</v>
          </cell>
          <cell r="T417" t="e">
            <v>#N/A</v>
          </cell>
          <cell r="X417" t="str">
            <v>HIV-NON-PHARMA</v>
          </cell>
          <cell r="Y417">
            <v>2</v>
          </cell>
          <cell r="Z417" t="str">
            <v>Dual RDTs</v>
          </cell>
          <cell r="AA417" t="str">
            <v>Alere HIV/Syphilis Duo</v>
          </cell>
        </row>
        <row r="418">
          <cell r="B418" t="str">
            <v>HIV-NON-PHARMA</v>
          </cell>
          <cell r="C418">
            <v>1</v>
          </cell>
          <cell r="E418" t="str">
            <v>Female condoms</v>
          </cell>
          <cell r="G418" t="str">
            <v>Female condom, latex, ring, color</v>
          </cell>
          <cell r="S418" t="e">
            <v>#N/A</v>
          </cell>
          <cell r="T418" t="e">
            <v>#N/A</v>
          </cell>
          <cell r="X418" t="str">
            <v>HIV-NON-PHARMA</v>
          </cell>
          <cell r="Y418">
            <v>2</v>
          </cell>
          <cell r="Z418" t="str">
            <v>Dual RDTs</v>
          </cell>
          <cell r="AA418" t="str">
            <v>Bioline HIV/Syphilis Duo</v>
          </cell>
        </row>
        <row r="419">
          <cell r="B419" t="str">
            <v>HIV-NON-PHARMA</v>
          </cell>
          <cell r="C419">
            <v>1</v>
          </cell>
          <cell r="E419" t="str">
            <v>Female condoms</v>
          </cell>
          <cell r="G419" t="str">
            <v>Female condom, latex, ring, fragrance</v>
          </cell>
          <cell r="S419" t="e">
            <v>#N/A</v>
          </cell>
          <cell r="T419" t="e">
            <v>#N/A</v>
          </cell>
          <cell r="X419" t="str">
            <v>HIV-NON-PHARMA</v>
          </cell>
          <cell r="Y419">
            <v>2</v>
          </cell>
          <cell r="Z419" t="str">
            <v>Dual RDTs</v>
          </cell>
          <cell r="AA419" t="str">
            <v>First Response HIV 1+2/Syphilis Combo Card Test</v>
          </cell>
        </row>
        <row r="420">
          <cell r="B420" t="str">
            <v>HIV-NON-PHARMA</v>
          </cell>
          <cell r="C420">
            <v>1</v>
          </cell>
          <cell r="E420" t="str">
            <v>Female condoms</v>
          </cell>
          <cell r="G420" t="str">
            <v>Female condom, latex, ring, fragrance</v>
          </cell>
          <cell r="S420" t="e">
            <v>#N/A</v>
          </cell>
          <cell r="T420" t="e">
            <v>#N/A</v>
          </cell>
          <cell r="X420" t="str">
            <v>HIV-NON-PHARMA</v>
          </cell>
          <cell r="Y420">
            <v>2</v>
          </cell>
          <cell r="Z420" t="str">
            <v>Dual RDTs</v>
          </cell>
          <cell r="AA420" t="str">
            <v>First Response HIV1+2/Syphilis Combo Card Test</v>
          </cell>
        </row>
        <row r="421">
          <cell r="B421" t="str">
            <v>HIV-NON-PHARMA</v>
          </cell>
          <cell r="C421">
            <v>1</v>
          </cell>
          <cell r="E421" t="str">
            <v>Female condoms</v>
          </cell>
          <cell r="G421" t="str">
            <v>Female condom, latex, sponge</v>
          </cell>
          <cell r="S421" t="e">
            <v>#N/A</v>
          </cell>
          <cell r="T421" t="e">
            <v>#N/A</v>
          </cell>
          <cell r="X421" t="str">
            <v>HIV-NON-PHARMA</v>
          </cell>
          <cell r="Y421">
            <v>2</v>
          </cell>
          <cell r="Z421" t="str">
            <v>Dual RDTs</v>
          </cell>
          <cell r="AA421" t="str">
            <v>HIV/Syphilis - Generic RDT</v>
          </cell>
        </row>
        <row r="422">
          <cell r="B422" t="str">
            <v>HIV-NON-PHARMA</v>
          </cell>
          <cell r="C422">
            <v>1</v>
          </cell>
          <cell r="E422" t="str">
            <v>Female condoms</v>
          </cell>
          <cell r="G422" t="str">
            <v>Female condom, latex, sponge</v>
          </cell>
          <cell r="S422" t="e">
            <v>#N/A</v>
          </cell>
          <cell r="T422" t="e">
            <v>#N/A</v>
          </cell>
          <cell r="X422" t="str">
            <v>HIV-NON-PHARMA</v>
          </cell>
          <cell r="Y422">
            <v>2</v>
          </cell>
          <cell r="Z422" t="str">
            <v>Dual RDTs</v>
          </cell>
          <cell r="AA422" t="str">
            <v>HIV/Syphilis - SD Bioline Duo complete kit</v>
          </cell>
        </row>
        <row r="423">
          <cell r="B423" t="str">
            <v>HIV-NON-PHARMA</v>
          </cell>
          <cell r="C423">
            <v>1</v>
          </cell>
          <cell r="E423" t="str">
            <v>Female condoms</v>
          </cell>
          <cell r="G423" t="str">
            <v>Female condom, latex, sponge, color, fragrance</v>
          </cell>
          <cell r="S423" t="e">
            <v>#N/A</v>
          </cell>
          <cell r="T423" t="e">
            <v>#N/A</v>
          </cell>
          <cell r="X423" t="str">
            <v>HIV-NON-PHARMA</v>
          </cell>
          <cell r="Y423">
            <v>2</v>
          </cell>
          <cell r="Z423" t="str">
            <v>Dual RDTs</v>
          </cell>
          <cell r="AA423" t="str">
            <v>STANDARD Q HIV/Syphilis Combo Test</v>
          </cell>
        </row>
        <row r="424">
          <cell r="B424" t="str">
            <v>HIV-NON-PHARMA</v>
          </cell>
          <cell r="C424">
            <v>1</v>
          </cell>
          <cell r="E424" t="str">
            <v>Female condoms</v>
          </cell>
          <cell r="G424" t="str">
            <v>Female condom, latex, sponge, color, fragrance</v>
          </cell>
          <cell r="S424" t="e">
            <v>#N/A</v>
          </cell>
          <cell r="T424" t="e">
            <v>#N/A</v>
          </cell>
          <cell r="X424" t="str">
            <v>HIV-NON-PHARMA</v>
          </cell>
          <cell r="Y424">
            <v>2</v>
          </cell>
          <cell r="Z424" t="str">
            <v>HIV (self test)</v>
          </cell>
          <cell r="AA424" t="str">
            <v>CHECKNOW HIV SELFTEST</v>
          </cell>
        </row>
        <row r="425">
          <cell r="B425" t="str">
            <v>HIV-NON-PHARMA</v>
          </cell>
          <cell r="C425">
            <v>1</v>
          </cell>
          <cell r="E425" t="str">
            <v>Female condoms</v>
          </cell>
          <cell r="G425" t="str">
            <v>Female condom, nitrile, color</v>
          </cell>
          <cell r="S425" t="e">
            <v>#N/A</v>
          </cell>
          <cell r="T425" t="e">
            <v>#N/A</v>
          </cell>
          <cell r="X425" t="str">
            <v>HIV-NON-PHARMA</v>
          </cell>
          <cell r="Y425">
            <v>2</v>
          </cell>
          <cell r="Z425" t="str">
            <v>HIV (self test)</v>
          </cell>
          <cell r="AA425" t="str">
            <v>EXACTO© TEST HIV</v>
          </cell>
        </row>
        <row r="426">
          <cell r="B426" t="str">
            <v>HIV-NON-PHARMA</v>
          </cell>
          <cell r="C426">
            <v>1</v>
          </cell>
          <cell r="E426" t="str">
            <v>Female condoms</v>
          </cell>
          <cell r="G426" t="str">
            <v>Female condom, nitrile, color, scent</v>
          </cell>
          <cell r="S426" t="e">
            <v>#N/A</v>
          </cell>
          <cell r="T426" t="e">
            <v>#N/A</v>
          </cell>
          <cell r="X426" t="str">
            <v>HIV-NON-PHARMA</v>
          </cell>
          <cell r="Y426">
            <v>2</v>
          </cell>
          <cell r="Z426" t="str">
            <v>HIV (self test)</v>
          </cell>
          <cell r="AA426" t="str">
            <v>EXACTO© TEST HIV DUO</v>
          </cell>
        </row>
        <row r="427">
          <cell r="B427" t="str">
            <v>HIV-NON-PHARMA</v>
          </cell>
          <cell r="C427">
            <v>1</v>
          </cell>
          <cell r="E427" t="str">
            <v>Female condoms</v>
          </cell>
          <cell r="G427" t="str">
            <v>Female condom, nitrile, ring, color</v>
          </cell>
          <cell r="S427" t="e">
            <v>#N/A</v>
          </cell>
          <cell r="T427" t="e">
            <v>#N/A</v>
          </cell>
          <cell r="X427" t="str">
            <v>HIV-NON-PHARMA</v>
          </cell>
          <cell r="Y427">
            <v>2</v>
          </cell>
          <cell r="Z427" t="str">
            <v>HIV (self test)</v>
          </cell>
          <cell r="AA427" t="str">
            <v>Generic HIV Self-Test</v>
          </cell>
        </row>
        <row r="428">
          <cell r="B428" t="str">
            <v>HIV-NON-PHARMA</v>
          </cell>
          <cell r="C428">
            <v>1</v>
          </cell>
          <cell r="E428" t="str">
            <v>Female condoms</v>
          </cell>
          <cell r="G428" t="str">
            <v>Female condom, nitrile, ring, fragrance</v>
          </cell>
          <cell r="S428" t="e">
            <v>#N/A</v>
          </cell>
          <cell r="T428" t="e">
            <v>#N/A</v>
          </cell>
          <cell r="X428" t="str">
            <v>HIV-NON-PHARMA</v>
          </cell>
          <cell r="Y428">
            <v>2</v>
          </cell>
          <cell r="Z428" t="str">
            <v>HIV (self test)</v>
          </cell>
          <cell r="AA428" t="str">
            <v>HIV Self Testing - Generic Rapid Diagnostic Self Test Kit</v>
          </cell>
        </row>
        <row r="429">
          <cell r="B429" t="str">
            <v>HIV-NON-PHARMA</v>
          </cell>
          <cell r="C429">
            <v>1</v>
          </cell>
          <cell r="E429" t="str">
            <v>Female condoms</v>
          </cell>
          <cell r="G429" t="str">
            <v>Female condom, nitrile, ring, fragrance</v>
          </cell>
          <cell r="S429" t="e">
            <v>#N/A</v>
          </cell>
          <cell r="T429" t="e">
            <v>#N/A</v>
          </cell>
          <cell r="X429" t="str">
            <v>HIV-NON-PHARMA</v>
          </cell>
          <cell r="Y429">
            <v>2</v>
          </cell>
          <cell r="Z429" t="str">
            <v>HIV (self test)</v>
          </cell>
          <cell r="AA429" t="str">
            <v>INSTI® HIV Self Test</v>
          </cell>
        </row>
        <row r="430">
          <cell r="B430" t="str">
            <v>HIV-NON-PHARMA</v>
          </cell>
          <cell r="C430">
            <v>1</v>
          </cell>
          <cell r="E430" t="str">
            <v>Male condoms</v>
          </cell>
          <cell r="G430" t="str">
            <v>Male condom 49 mm, color</v>
          </cell>
          <cell r="S430" t="e">
            <v>#N/A</v>
          </cell>
          <cell r="T430" t="e">
            <v>#N/A</v>
          </cell>
          <cell r="X430" t="str">
            <v>HIV-NON-PHARMA</v>
          </cell>
          <cell r="Y430">
            <v>2</v>
          </cell>
          <cell r="Z430" t="str">
            <v>HIV (self test)</v>
          </cell>
          <cell r="AA430" t="str">
            <v>Mylan HIV Self-Test (former Atomo HIV Self-Test)</v>
          </cell>
        </row>
        <row r="431">
          <cell r="B431" t="str">
            <v>HIV-NON-PHARMA</v>
          </cell>
          <cell r="C431">
            <v>1</v>
          </cell>
          <cell r="E431" t="str">
            <v>Male condoms</v>
          </cell>
          <cell r="G431" t="str">
            <v>Male condom 49 mm, dotted</v>
          </cell>
          <cell r="S431" t="e">
            <v>#N/A</v>
          </cell>
          <cell r="T431" t="e">
            <v>#N/A</v>
          </cell>
          <cell r="X431" t="str">
            <v>HIV-NON-PHARMA</v>
          </cell>
          <cell r="Y431">
            <v>2</v>
          </cell>
          <cell r="Z431" t="str">
            <v>HIV (self test)</v>
          </cell>
          <cell r="AA431" t="str">
            <v>OraQuick HIV Self-Test</v>
          </cell>
        </row>
        <row r="432">
          <cell r="B432" t="str">
            <v>HIV-NON-PHARMA</v>
          </cell>
          <cell r="C432">
            <v>1</v>
          </cell>
          <cell r="E432" t="str">
            <v>Male condoms</v>
          </cell>
          <cell r="G432" t="str">
            <v>Male condom 49 mm, plain</v>
          </cell>
          <cell r="S432" t="e">
            <v>#N/A</v>
          </cell>
          <cell r="T432" t="e">
            <v>#N/A</v>
          </cell>
          <cell r="X432" t="str">
            <v>HIV-NON-PHARMA</v>
          </cell>
          <cell r="Y432">
            <v>2</v>
          </cell>
          <cell r="Z432" t="str">
            <v>HIV (self test)</v>
          </cell>
          <cell r="AA432" t="str">
            <v>SURE CHECK HIV SELF-TEST</v>
          </cell>
        </row>
        <row r="433">
          <cell r="B433" t="str">
            <v>HIV-NON-PHARMA</v>
          </cell>
          <cell r="C433">
            <v>1</v>
          </cell>
          <cell r="E433" t="str">
            <v>Male condoms</v>
          </cell>
          <cell r="G433" t="str">
            <v>Male condom 49 mm, ribbed</v>
          </cell>
          <cell r="S433" t="e">
            <v>#N/A</v>
          </cell>
          <cell r="T433" t="e">
            <v>#N/A</v>
          </cell>
          <cell r="X433" t="str">
            <v>HIV-NON-PHARMA</v>
          </cell>
          <cell r="Y433">
            <v>2</v>
          </cell>
          <cell r="Z433" t="str">
            <v>HIV (self test)</v>
          </cell>
          <cell r="AA433" t="str">
            <v>Wondfo HIV Self-Test</v>
          </cell>
        </row>
        <row r="434">
          <cell r="B434" t="str">
            <v>HIV-NON-PHARMA</v>
          </cell>
          <cell r="C434">
            <v>1</v>
          </cell>
          <cell r="E434" t="str">
            <v>Male condoms</v>
          </cell>
          <cell r="G434" t="str">
            <v>Male condom 49 mm, scent</v>
          </cell>
          <cell r="S434" t="e">
            <v>#N/A</v>
          </cell>
          <cell r="T434" t="e">
            <v>#N/A</v>
          </cell>
          <cell r="X434" t="str">
            <v>HIV-NON-PHARMA</v>
          </cell>
          <cell r="Y434">
            <v>2</v>
          </cell>
          <cell r="Z434" t="str">
            <v>HIV RDTs</v>
          </cell>
          <cell r="AA434" t="str">
            <v>ABON HIV 1/2/O Tri-Line HIV Rapid Test, Device</v>
          </cell>
        </row>
        <row r="435">
          <cell r="B435" t="str">
            <v>HIV-NON-PHARMA</v>
          </cell>
          <cell r="C435">
            <v>1</v>
          </cell>
          <cell r="E435" t="str">
            <v>Male condoms</v>
          </cell>
          <cell r="G435" t="str">
            <v>Male condom 49 mm, scent, color</v>
          </cell>
          <cell r="S435" t="e">
            <v>#N/A</v>
          </cell>
          <cell r="T435" t="e">
            <v>#N/A</v>
          </cell>
          <cell r="X435" t="str">
            <v>HIV-NON-PHARMA</v>
          </cell>
          <cell r="Y435">
            <v>2</v>
          </cell>
          <cell r="Z435" t="str">
            <v>HIV RDTs</v>
          </cell>
          <cell r="AA435" t="str">
            <v>Alere HIV Combo</v>
          </cell>
        </row>
        <row r="436">
          <cell r="B436" t="str">
            <v>HIV-NON-PHARMA</v>
          </cell>
          <cell r="C436">
            <v>1</v>
          </cell>
          <cell r="E436" t="str">
            <v>Male condoms</v>
          </cell>
          <cell r="G436" t="str">
            <v>Male condom 49 mm, scent, thin</v>
          </cell>
          <cell r="S436" t="e">
            <v>#N/A</v>
          </cell>
          <cell r="T436" t="e">
            <v>#N/A</v>
          </cell>
          <cell r="X436" t="str">
            <v>HIV-NON-PHARMA</v>
          </cell>
          <cell r="Y436">
            <v>2</v>
          </cell>
          <cell r="Z436" t="str">
            <v>HIV RDTs</v>
          </cell>
          <cell r="AA436" t="str">
            <v>Capillary Tubes, for Determine, EDTA 50 uL</v>
          </cell>
        </row>
        <row r="437">
          <cell r="B437" t="str">
            <v>HIV-NON-PHARMA</v>
          </cell>
          <cell r="C437">
            <v>1</v>
          </cell>
          <cell r="E437" t="str">
            <v>Male condoms</v>
          </cell>
          <cell r="G437" t="str">
            <v>Male condom 49 mm, thin</v>
          </cell>
          <cell r="S437" t="e">
            <v>#N/A</v>
          </cell>
          <cell r="T437" t="e">
            <v>#N/A</v>
          </cell>
          <cell r="X437" t="str">
            <v>HIV-NON-PHARMA</v>
          </cell>
          <cell r="Y437">
            <v>2</v>
          </cell>
          <cell r="Z437" t="str">
            <v>HIV RDTs</v>
          </cell>
          <cell r="AA437" t="str">
            <v>Colloidal Gold HIV test kit</v>
          </cell>
        </row>
        <row r="438">
          <cell r="B438" t="str">
            <v>HIV-NON-PHARMA</v>
          </cell>
          <cell r="C438">
            <v>1</v>
          </cell>
          <cell r="E438" t="str">
            <v>Male condoms</v>
          </cell>
          <cell r="G438" t="str">
            <v>Male condom 51 mm, plain</v>
          </cell>
          <cell r="S438" t="e">
            <v>#N/A</v>
          </cell>
          <cell r="T438" t="e">
            <v>#N/A</v>
          </cell>
          <cell r="X438" t="str">
            <v>HIV-NON-PHARMA</v>
          </cell>
          <cell r="Y438">
            <v>2</v>
          </cell>
          <cell r="Z438" t="str">
            <v>HIV RDTs</v>
          </cell>
          <cell r="AA438" t="str">
            <v>Determine Chase buffer</v>
          </cell>
        </row>
        <row r="439">
          <cell r="B439" t="str">
            <v>HIV-NON-PHARMA</v>
          </cell>
          <cell r="C439">
            <v>1</v>
          </cell>
          <cell r="E439" t="str">
            <v>Male condoms</v>
          </cell>
          <cell r="G439" t="str">
            <v>Male condom 52 mm, contoured</v>
          </cell>
          <cell r="S439" t="e">
            <v>#N/A</v>
          </cell>
          <cell r="T439" t="e">
            <v>#N/A</v>
          </cell>
          <cell r="X439" t="str">
            <v>HIV-NON-PHARMA</v>
          </cell>
          <cell r="Y439">
            <v>2</v>
          </cell>
          <cell r="Z439" t="str">
            <v>HIV RDTs</v>
          </cell>
          <cell r="AA439" t="str">
            <v>Determine HIV Early Detect</v>
          </cell>
        </row>
        <row r="440">
          <cell r="B440" t="str">
            <v>HIV-NON-PHARMA</v>
          </cell>
          <cell r="C440">
            <v>1</v>
          </cell>
          <cell r="E440" t="str">
            <v>Male condoms</v>
          </cell>
          <cell r="G440" t="str">
            <v>Male condom 52 mm, contoured, dotted</v>
          </cell>
          <cell r="S440" t="e">
            <v>#N/A</v>
          </cell>
          <cell r="T440" t="e">
            <v>#N/A</v>
          </cell>
          <cell r="X440" t="str">
            <v>HIV-NON-PHARMA</v>
          </cell>
          <cell r="Y440">
            <v>2</v>
          </cell>
          <cell r="Z440" t="str">
            <v>HIV RDTs</v>
          </cell>
          <cell r="AA440" t="str">
            <v>Determine HIV-1/2</v>
          </cell>
        </row>
        <row r="441">
          <cell r="B441" t="str">
            <v>HIV-NON-PHARMA</v>
          </cell>
          <cell r="C441">
            <v>1</v>
          </cell>
          <cell r="E441" t="str">
            <v>Male condoms</v>
          </cell>
          <cell r="G441" t="str">
            <v>Male condom 52 mm, contoured, ribbed</v>
          </cell>
          <cell r="S441" t="e">
            <v>#N/A</v>
          </cell>
          <cell r="T441" t="e">
            <v>#N/A</v>
          </cell>
          <cell r="X441" t="str">
            <v>HIV-NON-PHARMA</v>
          </cell>
          <cell r="Y441">
            <v>2</v>
          </cell>
          <cell r="Z441" t="str">
            <v>HIV RDTs</v>
          </cell>
          <cell r="AA441" t="str">
            <v>Diagnostic kit for HIV (1+2) antibody (colloidal gold) V2</v>
          </cell>
        </row>
        <row r="442">
          <cell r="B442" t="str">
            <v>HIV-NON-PHARMA</v>
          </cell>
          <cell r="C442">
            <v>1</v>
          </cell>
          <cell r="E442" t="str">
            <v>Male condoms</v>
          </cell>
          <cell r="G442" t="str">
            <v>Male condom 52 mm, dotted</v>
          </cell>
          <cell r="S442" t="e">
            <v>#N/A</v>
          </cell>
          <cell r="T442" t="e">
            <v>#N/A</v>
          </cell>
          <cell r="X442" t="str">
            <v>HIV-NON-PHARMA</v>
          </cell>
          <cell r="Y442">
            <v>2</v>
          </cell>
          <cell r="Z442" t="str">
            <v>HIV RDTs</v>
          </cell>
          <cell r="AA442" t="str">
            <v>DIAQUICK HIV 1&amp;2 Ab Cassette</v>
          </cell>
        </row>
        <row r="443">
          <cell r="B443" t="str">
            <v>HIV-NON-PHARMA</v>
          </cell>
          <cell r="C443">
            <v>1</v>
          </cell>
          <cell r="E443" t="str">
            <v>Male condoms</v>
          </cell>
          <cell r="G443" t="str">
            <v>Male condom 52 mm, ribbed</v>
          </cell>
          <cell r="S443" t="e">
            <v>#N/A</v>
          </cell>
          <cell r="T443" t="e">
            <v>#N/A</v>
          </cell>
          <cell r="X443" t="str">
            <v>HIV-NON-PHARMA</v>
          </cell>
          <cell r="Y443">
            <v>2</v>
          </cell>
          <cell r="Z443" t="str">
            <v>HIV RDTs</v>
          </cell>
          <cell r="AA443" t="str">
            <v>DIAQUICK HIV Plus</v>
          </cell>
        </row>
        <row r="444">
          <cell r="B444" t="str">
            <v>HIV-NON-PHARMA</v>
          </cell>
          <cell r="C444">
            <v>1</v>
          </cell>
          <cell r="E444" t="str">
            <v>Male condoms</v>
          </cell>
          <cell r="G444" t="str">
            <v>Male condom 53 mm, color</v>
          </cell>
          <cell r="S444" t="e">
            <v>#N/A</v>
          </cell>
          <cell r="T444" t="e">
            <v>#N/A</v>
          </cell>
          <cell r="X444" t="str">
            <v>HIV-NON-PHARMA</v>
          </cell>
          <cell r="Y444">
            <v>2</v>
          </cell>
          <cell r="Z444" t="str">
            <v>HIV RDTs</v>
          </cell>
          <cell r="AA444" t="str">
            <v>DIAQUICK HIV Plus WB</v>
          </cell>
        </row>
        <row r="445">
          <cell r="B445" t="str">
            <v>HIV-NON-PHARMA</v>
          </cell>
          <cell r="C445">
            <v>1</v>
          </cell>
          <cell r="E445" t="str">
            <v>Male condoms</v>
          </cell>
          <cell r="G445" t="str">
            <v>Male condom 53 mm, color, scent</v>
          </cell>
          <cell r="S445" t="e">
            <v>#N/A</v>
          </cell>
          <cell r="T445" t="e">
            <v>#N/A</v>
          </cell>
          <cell r="X445" t="str">
            <v>HIV-NON-PHARMA</v>
          </cell>
          <cell r="Y445">
            <v>2</v>
          </cell>
          <cell r="Z445" t="str">
            <v>HIV RDTs</v>
          </cell>
          <cell r="AA445" t="str">
            <v>DPP HIV 1/2 Assay</v>
          </cell>
        </row>
        <row r="446">
          <cell r="B446" t="str">
            <v>HIV-NON-PHARMA</v>
          </cell>
          <cell r="C446">
            <v>1</v>
          </cell>
          <cell r="E446" t="str">
            <v>Male condoms</v>
          </cell>
          <cell r="G446" t="str">
            <v>Male condom 53 mm, dotted</v>
          </cell>
          <cell r="S446" t="e">
            <v>#N/A</v>
          </cell>
          <cell r="T446" t="e">
            <v>#N/A</v>
          </cell>
          <cell r="X446" t="str">
            <v>HIV-NON-PHARMA</v>
          </cell>
          <cell r="Y446">
            <v>2</v>
          </cell>
          <cell r="Z446" t="str">
            <v>HIV RDTs</v>
          </cell>
          <cell r="AA446" t="str">
            <v>EXACTO© PRO TEST HIV</v>
          </cell>
        </row>
        <row r="447">
          <cell r="B447" t="str">
            <v>HIV-NON-PHARMA</v>
          </cell>
          <cell r="C447">
            <v>1</v>
          </cell>
          <cell r="E447" t="str">
            <v>Male condoms</v>
          </cell>
          <cell r="G447" t="str">
            <v>Male condom 53 mm, dotted, ribbed, contoured</v>
          </cell>
          <cell r="S447" t="e">
            <v>#N/A</v>
          </cell>
          <cell r="T447" t="e">
            <v>#N/A</v>
          </cell>
          <cell r="X447" t="str">
            <v>HIV-NON-PHARMA</v>
          </cell>
          <cell r="Y447">
            <v>2</v>
          </cell>
          <cell r="Z447" t="str">
            <v>HIV RDTs</v>
          </cell>
          <cell r="AA447" t="str">
            <v>First Response HIV 1-2-0 Card Test</v>
          </cell>
        </row>
        <row r="448">
          <cell r="B448" t="str">
            <v>HIV-NON-PHARMA</v>
          </cell>
          <cell r="C448">
            <v>1</v>
          </cell>
          <cell r="E448" t="str">
            <v>Male condoms</v>
          </cell>
          <cell r="G448" t="str">
            <v>Male condom 53 mm, flared</v>
          </cell>
          <cell r="S448" t="e">
            <v>#N/A</v>
          </cell>
          <cell r="T448" t="e">
            <v>#N/A</v>
          </cell>
          <cell r="X448" t="str">
            <v>HIV-NON-PHARMA</v>
          </cell>
          <cell r="Y448">
            <v>2</v>
          </cell>
          <cell r="Z448" t="str">
            <v>HIV RDTs</v>
          </cell>
          <cell r="AA448" t="str">
            <v>First Response HIV 1-2-0 Card Test (version 2)</v>
          </cell>
        </row>
        <row r="449">
          <cell r="B449" t="str">
            <v>HIV-NON-PHARMA</v>
          </cell>
          <cell r="C449">
            <v>1</v>
          </cell>
          <cell r="E449" t="str">
            <v>Male condoms</v>
          </cell>
          <cell r="G449" t="str">
            <v>Male condom 53 mm, plain</v>
          </cell>
          <cell r="S449" t="e">
            <v>#N/A</v>
          </cell>
          <cell r="T449" t="e">
            <v>#N/A</v>
          </cell>
          <cell r="X449" t="str">
            <v>HIV-NON-PHARMA</v>
          </cell>
          <cell r="Y449">
            <v>2</v>
          </cell>
          <cell r="Z449" t="str">
            <v>HIV RDTs</v>
          </cell>
          <cell r="AA449" t="str">
            <v>First Response HIV 1-2-0 Card Test (version 2.0)</v>
          </cell>
        </row>
        <row r="450">
          <cell r="B450" t="str">
            <v>HIV-NON-PHARMA</v>
          </cell>
          <cell r="C450">
            <v>1</v>
          </cell>
          <cell r="E450" t="str">
            <v>Male condoms</v>
          </cell>
          <cell r="G450" t="str">
            <v>Male condom 53 mm, ribbed</v>
          </cell>
          <cell r="S450" t="e">
            <v>#N/A</v>
          </cell>
          <cell r="T450" t="e">
            <v>#N/A</v>
          </cell>
          <cell r="X450" t="str">
            <v>HIV-NON-PHARMA</v>
          </cell>
          <cell r="Y450">
            <v>2</v>
          </cell>
          <cell r="Z450" t="str">
            <v>HIV RDTs</v>
          </cell>
          <cell r="AA450" t="str">
            <v>Genie Fast HIV 1/2</v>
          </cell>
        </row>
        <row r="451">
          <cell r="B451" t="str">
            <v>HIV-NON-PHARMA</v>
          </cell>
          <cell r="C451">
            <v>1</v>
          </cell>
          <cell r="E451" t="str">
            <v>Male condoms</v>
          </cell>
          <cell r="G451" t="str">
            <v>Male condom 53 mm, scent</v>
          </cell>
          <cell r="S451" t="e">
            <v>#N/A</v>
          </cell>
          <cell r="T451" t="e">
            <v>#N/A</v>
          </cell>
          <cell r="X451" t="str">
            <v>HIV-NON-PHARMA</v>
          </cell>
          <cell r="Y451">
            <v>2</v>
          </cell>
          <cell r="Z451" t="str">
            <v>HIV RDTs</v>
          </cell>
          <cell r="AA451" t="str">
            <v>Hexagon HIV</v>
          </cell>
        </row>
        <row r="452">
          <cell r="B452" t="str">
            <v>HIV-NON-PHARMA</v>
          </cell>
          <cell r="C452">
            <v>1</v>
          </cell>
          <cell r="E452" t="str">
            <v>Male condoms</v>
          </cell>
          <cell r="G452" t="str">
            <v>Male condom 53 mm, scent, dotted</v>
          </cell>
          <cell r="S452" t="e">
            <v>#N/A</v>
          </cell>
          <cell r="T452" t="e">
            <v>#N/A</v>
          </cell>
          <cell r="X452" t="str">
            <v>HIV-NON-PHARMA</v>
          </cell>
          <cell r="Y452">
            <v>2</v>
          </cell>
          <cell r="Z452" t="str">
            <v>HIV RDTs</v>
          </cell>
          <cell r="AA452" t="str">
            <v>HIV 1 - Generic Rapid Diagnostic Test Kit</v>
          </cell>
        </row>
        <row r="453">
          <cell r="B453" t="str">
            <v>HIV-NON-PHARMA</v>
          </cell>
          <cell r="C453">
            <v>1</v>
          </cell>
          <cell r="E453" t="str">
            <v>Male condoms</v>
          </cell>
          <cell r="G453" t="str">
            <v>Male condom 53 mm, thin</v>
          </cell>
          <cell r="S453" t="e">
            <v>#N/A</v>
          </cell>
          <cell r="T453" t="e">
            <v>#N/A</v>
          </cell>
          <cell r="X453" t="str">
            <v>HIV-NON-PHARMA</v>
          </cell>
          <cell r="Y453">
            <v>2</v>
          </cell>
          <cell r="Z453" t="str">
            <v>HIV RDTs</v>
          </cell>
          <cell r="AA453" t="str">
            <v>HIV 1/2 - Bioline 3.0 Kit</v>
          </cell>
        </row>
        <row r="454">
          <cell r="B454" t="str">
            <v>HIV-NON-PHARMA</v>
          </cell>
          <cell r="C454">
            <v>1</v>
          </cell>
          <cell r="E454" t="str">
            <v>Male condoms</v>
          </cell>
          <cell r="G454" t="str">
            <v>Male condom 53 mm, thin, scent</v>
          </cell>
          <cell r="S454" t="e">
            <v>#N/A</v>
          </cell>
          <cell r="T454" t="e">
            <v>#N/A</v>
          </cell>
          <cell r="X454" t="str">
            <v>HIV-NON-PHARMA</v>
          </cell>
          <cell r="Y454">
            <v>2</v>
          </cell>
          <cell r="Z454" t="str">
            <v>HIV RDTs</v>
          </cell>
          <cell r="AA454" t="str">
            <v>HIV 1/2 - Determine HIV Combo Kit</v>
          </cell>
        </row>
        <row r="455">
          <cell r="B455" t="str">
            <v>HIV-NON-PHARMA</v>
          </cell>
          <cell r="C455">
            <v>1</v>
          </cell>
          <cell r="E455" t="str">
            <v>Male condoms</v>
          </cell>
          <cell r="G455" t="str">
            <v>Male condom 53 mm, thin,dotted</v>
          </cell>
          <cell r="S455" t="e">
            <v>#N/A</v>
          </cell>
          <cell r="T455" t="e">
            <v>#N/A</v>
          </cell>
          <cell r="X455" t="str">
            <v>HIV-NON-PHARMA</v>
          </cell>
          <cell r="Y455">
            <v>2</v>
          </cell>
          <cell r="Z455" t="str">
            <v>HIV RDTs</v>
          </cell>
          <cell r="AA455" t="str">
            <v>HIV 1/2 - Generic Differentiated Detection Rapid Diagnostic Test Kit</v>
          </cell>
        </row>
        <row r="456">
          <cell r="B456" t="str">
            <v>HIV-NON-PHARMA</v>
          </cell>
          <cell r="C456">
            <v>1</v>
          </cell>
          <cell r="E456" t="str">
            <v>Male condoms</v>
          </cell>
          <cell r="G456" t="str">
            <v>Male condom 53 mm, violet color, ribbed</v>
          </cell>
          <cell r="S456" t="e">
            <v>#N/A</v>
          </cell>
          <cell r="T456" t="e">
            <v>#N/A</v>
          </cell>
          <cell r="X456" t="str">
            <v>HIV-NON-PHARMA</v>
          </cell>
          <cell r="Y456">
            <v>2</v>
          </cell>
          <cell r="Z456" t="str">
            <v>HIV RDTs</v>
          </cell>
          <cell r="AA456" t="str">
            <v>HIV 1/2 - Generic Rapid Diagnostic Test Kit</v>
          </cell>
        </row>
        <row r="457">
          <cell r="B457" t="str">
            <v>HIV-NON-PHARMA</v>
          </cell>
          <cell r="C457">
            <v>1</v>
          </cell>
          <cell r="E457" t="str">
            <v>Male condoms</v>
          </cell>
          <cell r="G457" t="str">
            <v>Male condom 56 mm, flared</v>
          </cell>
          <cell r="S457" t="e">
            <v>#N/A</v>
          </cell>
          <cell r="T457" t="e">
            <v>#N/A</v>
          </cell>
          <cell r="X457" t="str">
            <v>HIV-NON-PHARMA</v>
          </cell>
          <cell r="Y457">
            <v>2</v>
          </cell>
          <cell r="Z457" t="str">
            <v>HIV RDTs</v>
          </cell>
          <cell r="AA457" t="str">
            <v>HIV 1/2 - MultiSure HIV Rapid Test</v>
          </cell>
        </row>
        <row r="458">
          <cell r="B458" t="str">
            <v>HIV-NON-PHARMA</v>
          </cell>
          <cell r="C458">
            <v>1</v>
          </cell>
          <cell r="E458" t="str">
            <v>Male condoms</v>
          </cell>
          <cell r="G458" t="str">
            <v>Male condom 56 mm, plain</v>
          </cell>
          <cell r="S458" t="e">
            <v>#N/A</v>
          </cell>
          <cell r="T458" t="e">
            <v>#N/A</v>
          </cell>
          <cell r="X458" t="str">
            <v>HIV-NON-PHARMA</v>
          </cell>
          <cell r="Y458">
            <v>2</v>
          </cell>
          <cell r="Z458" t="str">
            <v>HIV RDTs</v>
          </cell>
          <cell r="AA458" t="str">
            <v>HIV 1/2 STAT-PAK Dipstick</v>
          </cell>
        </row>
        <row r="459">
          <cell r="B459" t="str">
            <v>HIV-NON-PHARMA</v>
          </cell>
          <cell r="C459">
            <v>1</v>
          </cell>
          <cell r="E459" t="str">
            <v>Male condoms</v>
          </cell>
          <cell r="G459" t="str">
            <v>Male condom 58 mm, plain</v>
          </cell>
          <cell r="S459" t="e">
            <v>#N/A</v>
          </cell>
          <cell r="T459" t="e">
            <v>#N/A</v>
          </cell>
          <cell r="X459" t="str">
            <v>HIV-NON-PHARMA</v>
          </cell>
          <cell r="Y459">
            <v>2</v>
          </cell>
          <cell r="Z459" t="str">
            <v>HIV RDTs</v>
          </cell>
          <cell r="AA459" t="str">
            <v>HIV 1/2-O - First Response HIV 1-2.0 v.3.0 Cards Kit</v>
          </cell>
        </row>
        <row r="460">
          <cell r="B460" t="str">
            <v>HIV-NON-PHARMA</v>
          </cell>
          <cell r="C460">
            <v>1</v>
          </cell>
          <cell r="E460" t="str">
            <v>Voluntary Medical Male Circumcision (VMMC)</v>
          </cell>
          <cell r="G460" t="str">
            <v>Other approved device</v>
          </cell>
          <cell r="S460" t="e">
            <v>#N/A</v>
          </cell>
          <cell r="T460" t="e">
            <v>#N/A</v>
          </cell>
          <cell r="X460" t="str">
            <v>HIV-NON-PHARMA</v>
          </cell>
          <cell r="Y460">
            <v>2</v>
          </cell>
          <cell r="Z460" t="str">
            <v>HIV RDTs</v>
          </cell>
          <cell r="AA460" t="str">
            <v>HIV 1+2 - Determine Complete HIV Kit</v>
          </cell>
        </row>
        <row r="461">
          <cell r="B461" t="str">
            <v>HIV-NON-PHARMA</v>
          </cell>
          <cell r="C461">
            <v>1</v>
          </cell>
          <cell r="E461" t="str">
            <v>Voluntary Medical Male Circumcision (VMMC)</v>
          </cell>
          <cell r="G461" t="str">
            <v>ShangRing device</v>
          </cell>
          <cell r="S461" t="e">
            <v>#N/A</v>
          </cell>
          <cell r="T461" t="e">
            <v>#N/A</v>
          </cell>
          <cell r="X461" t="str">
            <v>HIV-NON-PHARMA</v>
          </cell>
          <cell r="Y461">
            <v>2</v>
          </cell>
          <cell r="Z461" t="str">
            <v>HIV RDTs</v>
          </cell>
          <cell r="AA461" t="str">
            <v>HIV 1+2 - Determine HIV Kit</v>
          </cell>
        </row>
        <row r="462">
          <cell r="B462" t="str">
            <v>HIV-NON-PHARMA</v>
          </cell>
          <cell r="C462">
            <v>1</v>
          </cell>
          <cell r="E462" t="str">
            <v>Harm reduction: consumables</v>
          </cell>
          <cell r="G462" t="str">
            <v>Adhesive Tape</v>
          </cell>
          <cell r="S462" t="e">
            <v>#N/A</v>
          </cell>
          <cell r="T462" t="e">
            <v>#N/A</v>
          </cell>
          <cell r="X462" t="str">
            <v>HIV-NON-PHARMA</v>
          </cell>
          <cell r="Y462">
            <v>2</v>
          </cell>
          <cell r="Z462" t="str">
            <v>HIV RDTs</v>
          </cell>
          <cell r="AA462" t="str">
            <v>HIV 1+2 - Generic Combined DetectionRapid Diagnostic Test Kit</v>
          </cell>
        </row>
        <row r="463">
          <cell r="B463" t="str">
            <v>HIV-NON-PHARMA</v>
          </cell>
          <cell r="C463">
            <v>1</v>
          </cell>
          <cell r="E463" t="str">
            <v>Harm reduction: consumables</v>
          </cell>
          <cell r="G463" t="str">
            <v>Adhesive Tape</v>
          </cell>
          <cell r="S463" t="e">
            <v>#N/A</v>
          </cell>
          <cell r="T463" t="e">
            <v>#N/A</v>
          </cell>
          <cell r="X463" t="str">
            <v>HIV-NON-PHARMA</v>
          </cell>
          <cell r="Y463">
            <v>2</v>
          </cell>
          <cell r="Z463" t="str">
            <v>HIV RDTs</v>
          </cell>
          <cell r="AA463" t="str">
            <v>HIV 1+2 - Generic Rapid Diagnostic Test Kit</v>
          </cell>
        </row>
        <row r="464">
          <cell r="B464" t="str">
            <v>HIV-NON-PHARMA</v>
          </cell>
          <cell r="C464">
            <v>1</v>
          </cell>
          <cell r="E464" t="str">
            <v>Harm reduction: consumables</v>
          </cell>
          <cell r="G464" t="str">
            <v>Adhesive woundplaster</v>
          </cell>
          <cell r="S464" t="e">
            <v>#N/A</v>
          </cell>
          <cell r="T464" t="e">
            <v>#N/A</v>
          </cell>
          <cell r="X464" t="str">
            <v>HIV-NON-PHARMA</v>
          </cell>
          <cell r="Y464">
            <v>2</v>
          </cell>
          <cell r="Z464" t="str">
            <v>HIV RDTs</v>
          </cell>
          <cell r="AA464" t="str">
            <v>HIV 1+2 - INSTI HIV Antibody Test Kit</v>
          </cell>
        </row>
        <row r="465">
          <cell r="B465" t="str">
            <v>HIV-NON-PHARMA</v>
          </cell>
          <cell r="C465">
            <v>1</v>
          </cell>
          <cell r="E465" t="str">
            <v>Harm reduction: consumables</v>
          </cell>
          <cell r="G465" t="str">
            <v>Alcohol swabs</v>
          </cell>
          <cell r="S465" t="e">
            <v>#N/A</v>
          </cell>
          <cell r="T465" t="e">
            <v>#N/A</v>
          </cell>
          <cell r="X465" t="str">
            <v>HIV-NON-PHARMA</v>
          </cell>
          <cell r="Y465">
            <v>2</v>
          </cell>
          <cell r="Z465" t="str">
            <v>HIV RDTs</v>
          </cell>
          <cell r="AA465" t="str">
            <v>HIV 1+2 - INSTI HIV Antibody Test Kit - accessories included</v>
          </cell>
        </row>
        <row r="466">
          <cell r="B466" t="str">
            <v>HIV-NON-PHARMA</v>
          </cell>
          <cell r="C466">
            <v>1</v>
          </cell>
          <cell r="E466" t="str">
            <v>Harm reduction: consumables</v>
          </cell>
          <cell r="G466" t="str">
            <v>Cotton wool, absorbent - BP/EurP</v>
          </cell>
          <cell r="S466" t="e">
            <v>#N/A</v>
          </cell>
          <cell r="T466" t="e">
            <v>#N/A</v>
          </cell>
          <cell r="X466" t="str">
            <v>HIV-NON-PHARMA</v>
          </cell>
          <cell r="Y466">
            <v>2</v>
          </cell>
          <cell r="Z466" t="str">
            <v>HIV RDTs</v>
          </cell>
          <cell r="AA466" t="str">
            <v>HIV 1+2 - OraQuick ADVANCE HIV Rapid Antibody Kit</v>
          </cell>
        </row>
        <row r="467">
          <cell r="B467" t="str">
            <v>HIV-NON-PHARMA</v>
          </cell>
          <cell r="C467">
            <v>1</v>
          </cell>
          <cell r="E467" t="str">
            <v>Harm reduction: consumables</v>
          </cell>
          <cell r="G467" t="str">
            <v>Gauze compress</v>
          </cell>
          <cell r="S467" t="e">
            <v>#N/A</v>
          </cell>
          <cell r="T467" t="e">
            <v>#N/A</v>
          </cell>
          <cell r="X467" t="str">
            <v>HIV-NON-PHARMA</v>
          </cell>
          <cell r="Y467">
            <v>2</v>
          </cell>
          <cell r="Z467" t="str">
            <v>HIV RDTs</v>
          </cell>
          <cell r="AA467" t="str">
            <v>HIV 1+2 - OraQuick HIV Rapid Antibody Kit</v>
          </cell>
        </row>
        <row r="468">
          <cell r="B468" t="str">
            <v>HIV-NON-PHARMA</v>
          </cell>
          <cell r="C468">
            <v>1</v>
          </cell>
          <cell r="E468" t="str">
            <v>Harm reduction: consumables</v>
          </cell>
          <cell r="G468" t="str">
            <v>Gauze compress</v>
          </cell>
          <cell r="S468" t="e">
            <v>#N/A</v>
          </cell>
          <cell r="T468" t="e">
            <v>#N/A</v>
          </cell>
          <cell r="X468" t="str">
            <v>HIV-NON-PHARMA</v>
          </cell>
          <cell r="Y468">
            <v>2</v>
          </cell>
          <cell r="Z468" t="str">
            <v>HIV RDTs</v>
          </cell>
          <cell r="AA468" t="str">
            <v>HIV 1+2 - SD Bioline Ag/Ab Combo Kit</v>
          </cell>
        </row>
        <row r="469">
          <cell r="B469" t="str">
            <v>HIV-NON-PHARMA</v>
          </cell>
          <cell r="C469">
            <v>1</v>
          </cell>
          <cell r="E469" t="str">
            <v>Harm reduction: consumables</v>
          </cell>
          <cell r="G469" t="str">
            <v>Litter picker</v>
          </cell>
          <cell r="S469" t="e">
            <v>#N/A</v>
          </cell>
          <cell r="T469" t="e">
            <v>#N/A</v>
          </cell>
          <cell r="X469" t="str">
            <v>HIV-NON-PHARMA</v>
          </cell>
          <cell r="Y469">
            <v>2</v>
          </cell>
          <cell r="Z469" t="str">
            <v>HIV RDTs</v>
          </cell>
          <cell r="AA469" t="str">
            <v>HIV 1+2 - Stat-Pak HIV Kit</v>
          </cell>
        </row>
        <row r="470">
          <cell r="B470" t="str">
            <v>HIV-NON-PHARMA</v>
          </cell>
          <cell r="C470">
            <v>1</v>
          </cell>
          <cell r="E470" t="str">
            <v>Harm reduction: consumables</v>
          </cell>
          <cell r="G470" t="str">
            <v>Particle filter (for use with syringes)</v>
          </cell>
          <cell r="S470" t="e">
            <v>#N/A</v>
          </cell>
          <cell r="T470" t="e">
            <v>#N/A</v>
          </cell>
          <cell r="X470" t="str">
            <v>HIV-NON-PHARMA</v>
          </cell>
          <cell r="Y470">
            <v>2</v>
          </cell>
          <cell r="Z470" t="str">
            <v>HIV RDTs</v>
          </cell>
          <cell r="AA470" t="str">
            <v>HIV 1+2 - Uni-gold HIV Kit</v>
          </cell>
        </row>
        <row r="471">
          <cell r="B471" t="str">
            <v>HIV-NON-PHARMA</v>
          </cell>
          <cell r="C471">
            <v>1</v>
          </cell>
          <cell r="E471" t="str">
            <v>Harm reduction: consumables</v>
          </cell>
          <cell r="G471" t="str">
            <v>Sharps Container</v>
          </cell>
          <cell r="S471" t="e">
            <v>#N/A</v>
          </cell>
          <cell r="T471" t="e">
            <v>#N/A</v>
          </cell>
          <cell r="X471" t="str">
            <v>HIV-NON-PHARMA</v>
          </cell>
          <cell r="Y471">
            <v>2</v>
          </cell>
          <cell r="Z471" t="str">
            <v>HIV RDTs</v>
          </cell>
          <cell r="AA471" t="str">
            <v>HIV 1+2 - Vikia HIV Device Kit</v>
          </cell>
        </row>
        <row r="472">
          <cell r="B472" t="str">
            <v>HIV-NON-PHARMA</v>
          </cell>
          <cell r="C472">
            <v>1</v>
          </cell>
          <cell r="E472" t="str">
            <v>Harm reduction: consumables</v>
          </cell>
          <cell r="G472" t="str">
            <v>Sharps Container</v>
          </cell>
          <cell r="S472" t="e">
            <v>#N/A</v>
          </cell>
          <cell r="T472" t="e">
            <v>#N/A</v>
          </cell>
          <cell r="X472" t="str">
            <v>HIV-NON-PHARMA</v>
          </cell>
          <cell r="Y472">
            <v>2</v>
          </cell>
          <cell r="Z472" t="str">
            <v>HIV RDTs</v>
          </cell>
          <cell r="AA472" t="str">
            <v>INSTI HIV-1/2 Antibody Test Kit</v>
          </cell>
        </row>
        <row r="473">
          <cell r="B473" t="str">
            <v>HIV-NON-PHARMA</v>
          </cell>
          <cell r="C473">
            <v>1</v>
          </cell>
          <cell r="E473" t="str">
            <v>Harm reduction: consumables</v>
          </cell>
          <cell r="G473" t="str">
            <v>Sterile cooker: 2.5mL</v>
          </cell>
          <cell r="S473" t="e">
            <v>#N/A</v>
          </cell>
          <cell r="T473" t="e">
            <v>#N/A</v>
          </cell>
          <cell r="X473" t="str">
            <v>HIV-NON-PHARMA</v>
          </cell>
          <cell r="Y473">
            <v>2</v>
          </cell>
          <cell r="Z473" t="str">
            <v>HIV RDTs</v>
          </cell>
          <cell r="AA473" t="str">
            <v>MERISCREEN HIV 1-2 WB</v>
          </cell>
        </row>
        <row r="474">
          <cell r="B474" t="str">
            <v>HIV-NON-PHARMA</v>
          </cell>
          <cell r="C474">
            <v>1</v>
          </cell>
          <cell r="E474" t="str">
            <v>Harm reduction: consumables</v>
          </cell>
          <cell r="G474" t="str">
            <v>Sterile cooker: 5mL</v>
          </cell>
          <cell r="S474" t="e">
            <v>#N/A</v>
          </cell>
          <cell r="T474" t="e">
            <v>#N/A</v>
          </cell>
          <cell r="X474" t="str">
            <v>HIV-NON-PHARMA</v>
          </cell>
          <cell r="Y474">
            <v>2</v>
          </cell>
          <cell r="Z474" t="str">
            <v>HIV RDTs</v>
          </cell>
          <cell r="AA474" t="str">
            <v>Multispot HIV-1/HIV-2 Rapid Test</v>
          </cell>
        </row>
        <row r="475">
          <cell r="B475" t="str">
            <v>HIV-NON-PHARMA</v>
          </cell>
          <cell r="C475">
            <v>1</v>
          </cell>
          <cell r="E475" t="str">
            <v>Harm reduction: consumables</v>
          </cell>
          <cell r="G475" t="str">
            <v>Tourniquet - synthetic rubber 1.8 x 100cm</v>
          </cell>
          <cell r="S475" t="e">
            <v>#N/A</v>
          </cell>
          <cell r="T475" t="e">
            <v>#N/A</v>
          </cell>
          <cell r="X475" t="str">
            <v>HIV-NON-PHARMA</v>
          </cell>
          <cell r="Y475">
            <v>2</v>
          </cell>
          <cell r="Z475" t="str">
            <v>HIV RDTs</v>
          </cell>
          <cell r="AA475" t="str">
            <v>ONE STEP Anti-HIV(1&amp;2 ) Test</v>
          </cell>
        </row>
        <row r="476">
          <cell r="B476" t="str">
            <v>HIV-NON-PHARMA</v>
          </cell>
          <cell r="C476">
            <v>1</v>
          </cell>
          <cell r="E476" t="str">
            <v>Harm reduction: consumables</v>
          </cell>
          <cell r="G476" t="str">
            <v>Tourniquet (silicone)</v>
          </cell>
          <cell r="S476" t="e">
            <v>#N/A</v>
          </cell>
          <cell r="T476" t="e">
            <v>#N/A</v>
          </cell>
          <cell r="X476" t="str">
            <v>HIV-NON-PHARMA</v>
          </cell>
          <cell r="Y476">
            <v>2</v>
          </cell>
          <cell r="Z476" t="str">
            <v>HIV RDTs</v>
          </cell>
          <cell r="AA476" t="str">
            <v>STANDARD Q HIV 1/2 Ab 3-Line Test</v>
          </cell>
        </row>
        <row r="477">
          <cell r="B477" t="str">
            <v>HIV-NON-PHARMA</v>
          </cell>
          <cell r="C477">
            <v>1</v>
          </cell>
          <cell r="E477" t="str">
            <v>Harm reduction: syringes &amp; needles</v>
          </cell>
          <cell r="G477" t="str">
            <v>LDS Needle: 21G (green) 40mm</v>
          </cell>
          <cell r="S477" t="e">
            <v>#N/A</v>
          </cell>
          <cell r="T477" t="e">
            <v>#N/A</v>
          </cell>
          <cell r="X477" t="str">
            <v>HIV-NON-PHARMA</v>
          </cell>
          <cell r="Y477">
            <v>2</v>
          </cell>
          <cell r="Z477" t="str">
            <v>HIV RDTs</v>
          </cell>
          <cell r="AA477" t="str">
            <v>SURE CHECK HIV 1/2 ASSAY</v>
          </cell>
        </row>
        <row r="478">
          <cell r="B478" t="str">
            <v>HIV-NON-PHARMA</v>
          </cell>
          <cell r="C478">
            <v>1</v>
          </cell>
          <cell r="E478" t="str">
            <v>Harm reduction: syringes &amp; needles</v>
          </cell>
          <cell r="G478" t="str">
            <v>LDS Needle: 23G (blue) 30mm</v>
          </cell>
          <cell r="S478" t="e">
            <v>#N/A</v>
          </cell>
          <cell r="T478" t="e">
            <v>#N/A</v>
          </cell>
          <cell r="X478" t="str">
            <v>HIV-NON-PHARMA</v>
          </cell>
          <cell r="Y478">
            <v>2</v>
          </cell>
          <cell r="Z478" t="str">
            <v>HIV RDTs</v>
          </cell>
          <cell r="AA478" t="str">
            <v>Toyo Anti-HIV 1/2</v>
          </cell>
        </row>
        <row r="479">
          <cell r="B479" t="str">
            <v>HIV-NON-PHARMA</v>
          </cell>
          <cell r="C479">
            <v>1</v>
          </cell>
          <cell r="E479" t="str">
            <v>Harm reduction: syringes &amp; needles</v>
          </cell>
          <cell r="G479" t="str">
            <v>LDS Needle: 25G (orange) 16mm</v>
          </cell>
          <cell r="S479" t="e">
            <v>#N/A</v>
          </cell>
          <cell r="T479" t="e">
            <v>#N/A</v>
          </cell>
          <cell r="X479" t="str">
            <v>HIV-NON-PHARMA</v>
          </cell>
          <cell r="Y479">
            <v>2</v>
          </cell>
          <cell r="Z479" t="str">
            <v>HIV RDTs</v>
          </cell>
          <cell r="AA479" t="str">
            <v>Uni-Gold HIV test kit</v>
          </cell>
        </row>
        <row r="480">
          <cell r="B480" t="str">
            <v>HIV-NON-PHARMA</v>
          </cell>
          <cell r="C480">
            <v>1</v>
          </cell>
          <cell r="E480" t="str">
            <v>Harm reduction: syringes &amp; needles</v>
          </cell>
          <cell r="G480" t="str">
            <v>LDS Needle: 25G (orange) 25mm</v>
          </cell>
          <cell r="S480" t="e">
            <v>#N/A</v>
          </cell>
          <cell r="T480" t="e">
            <v>#N/A</v>
          </cell>
          <cell r="X480" t="str">
            <v>HIV-NON-PHARMA</v>
          </cell>
          <cell r="Y480">
            <v>2</v>
          </cell>
          <cell r="Z480" t="str">
            <v>HIV RDTs</v>
          </cell>
          <cell r="AA480" t="str">
            <v>Wondfo® One Step HIV1/2 Whole Blood/Serum/Plasma Test</v>
          </cell>
        </row>
        <row r="481">
          <cell r="B481" t="str">
            <v>HIV-NON-PHARMA</v>
          </cell>
          <cell r="C481">
            <v>1</v>
          </cell>
          <cell r="E481" t="str">
            <v>Harm reduction: syringes &amp; needles</v>
          </cell>
          <cell r="G481" t="str">
            <v>Needle: 21G (green) 40mm</v>
          </cell>
          <cell r="S481" t="e">
            <v>#N/A</v>
          </cell>
          <cell r="T481" t="e">
            <v>#N/A</v>
          </cell>
          <cell r="X481" t="str">
            <v>HIV-NON-PHARMA</v>
          </cell>
          <cell r="Y481">
            <v>3</v>
          </cell>
          <cell r="Z481" t="str">
            <v>Flow Cytometry: Consumables</v>
          </cell>
          <cell r="AA481" t="str">
            <v>Alere - PIMA</v>
          </cell>
        </row>
        <row r="482">
          <cell r="B482" t="str">
            <v>HIV-NON-PHARMA</v>
          </cell>
          <cell r="C482">
            <v>1</v>
          </cell>
          <cell r="E482" t="str">
            <v>Harm reduction: syringes &amp; needles</v>
          </cell>
          <cell r="G482" t="str">
            <v>Needle: 22G (black) 30mm</v>
          </cell>
          <cell r="S482" t="e">
            <v>#N/A</v>
          </cell>
          <cell r="T482" t="e">
            <v>#N/A</v>
          </cell>
          <cell r="X482" t="str">
            <v>HIV-NON-PHARMA</v>
          </cell>
          <cell r="Y482">
            <v>3</v>
          </cell>
          <cell r="Z482" t="str">
            <v>Flow Cytometry: Consumables</v>
          </cell>
          <cell r="AA482" t="str">
            <v>BD</v>
          </cell>
        </row>
        <row r="483">
          <cell r="B483" t="str">
            <v>HIV-NON-PHARMA</v>
          </cell>
          <cell r="C483">
            <v>1</v>
          </cell>
          <cell r="E483" t="str">
            <v>Harm reduction: syringes &amp; needles</v>
          </cell>
          <cell r="G483" t="str">
            <v>Needle: 23G (blue) 30mm</v>
          </cell>
          <cell r="S483" t="e">
            <v>#N/A</v>
          </cell>
          <cell r="T483" t="e">
            <v>#N/A</v>
          </cell>
          <cell r="X483" t="str">
            <v>HIV-NON-PHARMA</v>
          </cell>
          <cell r="Y483">
            <v>3</v>
          </cell>
          <cell r="Z483" t="str">
            <v>Flow Cytometry: Consumables</v>
          </cell>
          <cell r="AA483" t="str">
            <v>BD FACS</v>
          </cell>
        </row>
        <row r="484">
          <cell r="B484" t="str">
            <v>HIV-NON-PHARMA</v>
          </cell>
          <cell r="C484">
            <v>1</v>
          </cell>
          <cell r="E484" t="str">
            <v>Harm reduction: syringes &amp; needles</v>
          </cell>
          <cell r="G484" t="str">
            <v>Needle: 25G (orange) 16mm</v>
          </cell>
          <cell r="S484" t="e">
            <v>#N/A</v>
          </cell>
          <cell r="T484" t="e">
            <v>#N/A</v>
          </cell>
          <cell r="X484" t="str">
            <v>HIV-NON-PHARMA</v>
          </cell>
          <cell r="Y484">
            <v>3</v>
          </cell>
          <cell r="Z484" t="str">
            <v>Flow Cytometry: Consumables</v>
          </cell>
          <cell r="AA484" t="str">
            <v>BD FACS Count</v>
          </cell>
        </row>
        <row r="485">
          <cell r="B485" t="str">
            <v>HIV-NON-PHARMA</v>
          </cell>
          <cell r="C485">
            <v>1</v>
          </cell>
          <cell r="E485" t="str">
            <v>Harm reduction: syringes &amp; needles</v>
          </cell>
          <cell r="G485" t="str">
            <v>Needle: 25G (orange) 25mm</v>
          </cell>
          <cell r="S485" t="e">
            <v>#N/A</v>
          </cell>
          <cell r="T485" t="e">
            <v>#N/A</v>
          </cell>
          <cell r="X485" t="str">
            <v>HIV-NON-PHARMA</v>
          </cell>
          <cell r="Y485">
            <v>3</v>
          </cell>
          <cell r="Z485" t="str">
            <v>Flow Cytometry: Consumables</v>
          </cell>
          <cell r="AA485" t="str">
            <v>BD FACS Presto</v>
          </cell>
        </row>
        <row r="486">
          <cell r="B486" t="str">
            <v>HIV-NON-PHARMA</v>
          </cell>
          <cell r="C486">
            <v>1</v>
          </cell>
          <cell r="E486" t="str">
            <v>Harm reduction: syringes &amp; needles</v>
          </cell>
          <cell r="G486" t="str">
            <v>Needle: 26G (brown) 12mm</v>
          </cell>
          <cell r="S486" t="e">
            <v>#N/A</v>
          </cell>
          <cell r="T486" t="e">
            <v>#N/A</v>
          </cell>
          <cell r="X486" t="str">
            <v>HIV-NON-PHARMA</v>
          </cell>
          <cell r="Y486">
            <v>3</v>
          </cell>
          <cell r="Z486" t="str">
            <v>Flow Cytometry: Consumables</v>
          </cell>
          <cell r="AA486" t="str">
            <v xml:space="preserve">OTHER </v>
          </cell>
        </row>
        <row r="487">
          <cell r="B487" t="str">
            <v>HIV-NON-PHARMA</v>
          </cell>
          <cell r="C487">
            <v>1</v>
          </cell>
          <cell r="E487" t="str">
            <v>Harm reduction: syringes &amp; needles</v>
          </cell>
          <cell r="G487" t="str">
            <v>Needle: 30G (yellow) 12mm</v>
          </cell>
          <cell r="S487" t="e">
            <v>#N/A</v>
          </cell>
          <cell r="T487" t="e">
            <v>#N/A</v>
          </cell>
          <cell r="X487" t="str">
            <v>HIV-NON-PHARMA</v>
          </cell>
          <cell r="Y487">
            <v>3</v>
          </cell>
          <cell r="Z487" t="str">
            <v>Flow Cytometry: Consumables</v>
          </cell>
          <cell r="AA487" t="str">
            <v>Sysmex - Partec Cyflow</v>
          </cell>
        </row>
        <row r="488">
          <cell r="B488" t="str">
            <v>HIV-NON-PHARMA</v>
          </cell>
          <cell r="C488">
            <v>1</v>
          </cell>
          <cell r="E488" t="str">
            <v>Harm reduction: syringes &amp; needles</v>
          </cell>
          <cell r="G488" t="str">
            <v>Pre-packed harm reduction kit, varying contents</v>
          </cell>
          <cell r="S488" t="e">
            <v>#N/A</v>
          </cell>
          <cell r="T488" t="e">
            <v>#N/A</v>
          </cell>
          <cell r="X488" t="str">
            <v>HIV-NON-PHARMA</v>
          </cell>
          <cell r="Y488">
            <v>3</v>
          </cell>
          <cell r="Z488" t="str">
            <v>Flow Cytometry: Reagents</v>
          </cell>
          <cell r="AA488" t="str">
            <v>Alere - PIMA</v>
          </cell>
        </row>
        <row r="489">
          <cell r="B489" t="str">
            <v>HIV-NON-PHARMA</v>
          </cell>
          <cell r="C489">
            <v>1</v>
          </cell>
          <cell r="E489" t="str">
            <v>Harm reduction: syringes &amp; needles</v>
          </cell>
          <cell r="G489" t="str">
            <v>Syringe 1mL with 29G fixed needle</v>
          </cell>
          <cell r="S489" t="e">
            <v>#N/A</v>
          </cell>
          <cell r="T489" t="e">
            <v>#N/A</v>
          </cell>
          <cell r="X489" t="str">
            <v>HIV-NON-PHARMA</v>
          </cell>
          <cell r="Y489">
            <v>3</v>
          </cell>
          <cell r="Z489" t="str">
            <v>Flow Cytometry: Reagents</v>
          </cell>
          <cell r="AA489" t="str">
            <v>AQUIOS Tetra‐1</v>
          </cell>
        </row>
        <row r="490">
          <cell r="B490" t="str">
            <v>HIV-NON-PHARMA</v>
          </cell>
          <cell r="C490">
            <v>1</v>
          </cell>
          <cell r="E490" t="str">
            <v>Harm reduction: syringes &amp; needles</v>
          </cell>
          <cell r="G490" t="str">
            <v>Syringe 1mL with 30G fixed needle</v>
          </cell>
          <cell r="S490" t="e">
            <v>#N/A</v>
          </cell>
          <cell r="T490" t="e">
            <v>#N/A</v>
          </cell>
          <cell r="X490" t="str">
            <v>HIV-NON-PHARMA</v>
          </cell>
          <cell r="Y490">
            <v>3</v>
          </cell>
          <cell r="Z490" t="str">
            <v>Flow Cytometry: Reagents</v>
          </cell>
          <cell r="AA490" t="str">
            <v>BD FACS Count</v>
          </cell>
        </row>
        <row r="491">
          <cell r="B491" t="str">
            <v>HIV-NON-PHARMA</v>
          </cell>
          <cell r="C491">
            <v>1</v>
          </cell>
          <cell r="E491" t="str">
            <v>Harm reduction: syringes &amp; needles</v>
          </cell>
          <cell r="G491" t="str">
            <v>Syringe: centered luer tip 2.5mL</v>
          </cell>
          <cell r="S491" t="e">
            <v>#N/A</v>
          </cell>
          <cell r="T491" t="e">
            <v>#N/A</v>
          </cell>
          <cell r="X491" t="str">
            <v>HIV-NON-PHARMA</v>
          </cell>
          <cell r="Y491">
            <v>3</v>
          </cell>
          <cell r="Z491" t="str">
            <v>Flow Cytometry: Reagents</v>
          </cell>
          <cell r="AA491" t="str">
            <v>BD FACS Presto</v>
          </cell>
        </row>
        <row r="492">
          <cell r="B492" t="str">
            <v>HIV-NON-PHARMA</v>
          </cell>
          <cell r="C492">
            <v>1</v>
          </cell>
          <cell r="E492" t="str">
            <v>Harm reduction: syringes &amp; needles</v>
          </cell>
          <cell r="G492" t="str">
            <v>Syringe: LDS centered luer tip 1mL</v>
          </cell>
          <cell r="S492" t="e">
            <v>#N/A</v>
          </cell>
          <cell r="T492" t="e">
            <v>#N/A</v>
          </cell>
          <cell r="X492" t="str">
            <v>HIV-NON-PHARMA</v>
          </cell>
          <cell r="Y492">
            <v>3</v>
          </cell>
          <cell r="Z492" t="str">
            <v>Flow Cytometry: Reagents</v>
          </cell>
          <cell r="AA492" t="str">
            <v>BD Multitest</v>
          </cell>
        </row>
        <row r="493">
          <cell r="B493" t="str">
            <v>HIV-NON-PHARMA</v>
          </cell>
          <cell r="C493">
            <v>1</v>
          </cell>
          <cell r="E493" t="str">
            <v>Harm reduction: syringes &amp; needles</v>
          </cell>
          <cell r="G493" t="str">
            <v>Syringe: off-set luer tip 10mL</v>
          </cell>
          <cell r="S493" t="e">
            <v>#N/A</v>
          </cell>
          <cell r="T493" t="e">
            <v>#N/A</v>
          </cell>
          <cell r="X493" t="str">
            <v>HIV-NON-PHARMA</v>
          </cell>
          <cell r="Y493">
            <v>3</v>
          </cell>
          <cell r="Z493" t="str">
            <v>Flow Cytometry: Reagents</v>
          </cell>
          <cell r="AA493" t="str">
            <v>BD Tritest</v>
          </cell>
        </row>
        <row r="494">
          <cell r="B494" t="str">
            <v>HIV-NON-PHARMA</v>
          </cell>
          <cell r="C494">
            <v>1</v>
          </cell>
          <cell r="E494" t="str">
            <v>Harm reduction: syringes &amp; needles</v>
          </cell>
          <cell r="G494" t="str">
            <v>Syringe: off-set luer tip 20mL</v>
          </cell>
          <cell r="S494" t="e">
            <v>#N/A</v>
          </cell>
          <cell r="T494" t="e">
            <v>#N/A</v>
          </cell>
          <cell r="X494" t="str">
            <v>HIV-NON-PHARMA</v>
          </cell>
          <cell r="Y494">
            <v>3</v>
          </cell>
          <cell r="Z494" t="str">
            <v>Flow Cytometry: Reagents</v>
          </cell>
          <cell r="AA494" t="str">
            <v xml:space="preserve">OTHER </v>
          </cell>
        </row>
        <row r="495">
          <cell r="B495" t="str">
            <v>HIV-NON-PHARMA</v>
          </cell>
          <cell r="C495">
            <v>1</v>
          </cell>
          <cell r="E495" t="str">
            <v>Harm reduction: syringes &amp; needles</v>
          </cell>
          <cell r="G495" t="str">
            <v>Syringe: off-set luer tip 5mL</v>
          </cell>
          <cell r="S495" t="e">
            <v>#N/A</v>
          </cell>
          <cell r="T495" t="e">
            <v>#N/A</v>
          </cell>
          <cell r="X495" t="str">
            <v>HIV-NON-PHARMA</v>
          </cell>
          <cell r="Y495">
            <v>3</v>
          </cell>
          <cell r="Z495" t="str">
            <v>Flow Cytometry: Reagents</v>
          </cell>
          <cell r="AA495" t="str">
            <v>Sysmex - Partec Cyflow</v>
          </cell>
        </row>
        <row r="496">
          <cell r="B496" t="str">
            <v>HIV-NON-PHARMA</v>
          </cell>
          <cell r="C496">
            <v>1</v>
          </cell>
          <cell r="E496" t="str">
            <v>Immunoassays: Hepatitis B</v>
          </cell>
          <cell r="G496" t="str">
            <v>HBV Immunoassay</v>
          </cell>
          <cell r="S496" t="e">
            <v>#N/A</v>
          </cell>
          <cell r="T496" t="e">
            <v>#N/A</v>
          </cell>
          <cell r="X496" t="str">
            <v>HIV-NON-PHARMA</v>
          </cell>
          <cell r="Y496">
            <v>3</v>
          </cell>
          <cell r="Z496" t="str">
            <v>Flow Cytometry: Surcharge</v>
          </cell>
          <cell r="AA496" t="str">
            <v>Reagent surcharge for maintenance &amp; servicing</v>
          </cell>
        </row>
        <row r="497">
          <cell r="B497" t="str">
            <v>HIV-NON-PHARMA</v>
          </cell>
          <cell r="C497">
            <v>1</v>
          </cell>
          <cell r="E497" t="str">
            <v>Immunoassays: Hepatitis B</v>
          </cell>
          <cell r="G497" t="str">
            <v>HBV Immunoassay</v>
          </cell>
          <cell r="S497" t="e">
            <v>#N/A</v>
          </cell>
          <cell r="T497" t="e">
            <v>#N/A</v>
          </cell>
          <cell r="X497" t="str">
            <v>HIV-NON-PHARMA</v>
          </cell>
          <cell r="Y497">
            <v>3</v>
          </cell>
          <cell r="Z497" t="str">
            <v>Other Tests</v>
          </cell>
          <cell r="AA497" t="str">
            <v>Cryptococcus Ag Latex Agglutination Test</v>
          </cell>
        </row>
        <row r="498">
          <cell r="B498" t="str">
            <v>HIV-NON-PHARMA</v>
          </cell>
          <cell r="C498">
            <v>1</v>
          </cell>
          <cell r="E498" t="str">
            <v>Immunoassays: Hepatitis B</v>
          </cell>
          <cell r="G498" t="str">
            <v>HBV Immunoassay</v>
          </cell>
          <cell r="S498" t="e">
            <v>#N/A</v>
          </cell>
          <cell r="T498" t="e">
            <v>#N/A</v>
          </cell>
          <cell r="X498" t="str">
            <v>HIV-NON-PHARMA</v>
          </cell>
          <cell r="Y498">
            <v>3</v>
          </cell>
          <cell r="Z498" t="str">
            <v>Other Tests</v>
          </cell>
          <cell r="AA498" t="str">
            <v>Cryptococcus Ag Latex lateral flow assay</v>
          </cell>
        </row>
        <row r="499">
          <cell r="B499" t="str">
            <v>HIV-NON-PHARMA</v>
          </cell>
          <cell r="C499">
            <v>1</v>
          </cell>
          <cell r="E499" t="str">
            <v>Immunoassays: Hepatitis B</v>
          </cell>
          <cell r="G499" t="str">
            <v>HBV Immunoassay</v>
          </cell>
          <cell r="S499" t="e">
            <v>#N/A</v>
          </cell>
          <cell r="T499" t="e">
            <v>#N/A</v>
          </cell>
          <cell r="X499" t="str">
            <v>HIV-NON-PHARMA</v>
          </cell>
          <cell r="Y499">
            <v>3</v>
          </cell>
          <cell r="Z499" t="str">
            <v>Other Tests</v>
          </cell>
          <cell r="AA499" t="str">
            <v>Rapid Diagnostic Test - Cryptococcus</v>
          </cell>
        </row>
        <row r="500">
          <cell r="B500" t="str">
            <v>HIV-NON-PHARMA</v>
          </cell>
          <cell r="C500">
            <v>1</v>
          </cell>
          <cell r="E500" t="str">
            <v>Immunoassays: Hepatitis B</v>
          </cell>
          <cell r="G500" t="str">
            <v>HBV Immunoassay</v>
          </cell>
          <cell r="S500" t="e">
            <v>#N/A</v>
          </cell>
          <cell r="T500" t="e">
            <v>#N/A</v>
          </cell>
          <cell r="X500" t="str">
            <v>HIV-NON-PHARMA</v>
          </cell>
          <cell r="Y500">
            <v>3</v>
          </cell>
          <cell r="Z500" t="str">
            <v>Other Tests</v>
          </cell>
          <cell r="AA500" t="str">
            <v>VISITECT CD4 Advanced Disease test kit</v>
          </cell>
        </row>
        <row r="501">
          <cell r="B501" t="str">
            <v>HIV-NON-PHARMA</v>
          </cell>
          <cell r="C501">
            <v>1</v>
          </cell>
          <cell r="E501" t="str">
            <v>Immunoassays: Hepatitis B</v>
          </cell>
          <cell r="G501" t="str">
            <v>HBV Immunoassay</v>
          </cell>
          <cell r="S501" t="e">
            <v>#N/A</v>
          </cell>
          <cell r="T501" t="e">
            <v>#N/A</v>
          </cell>
          <cell r="X501" t="str">
            <v>HIV-NON-PHARMA</v>
          </cell>
          <cell r="Y501">
            <v>3</v>
          </cell>
          <cell r="Z501" t="str">
            <v>Testing Consumables</v>
          </cell>
          <cell r="AA501" t="str">
            <v>Infusion giving set</v>
          </cell>
        </row>
        <row r="502">
          <cell r="B502" t="str">
            <v>HIV-NON-PHARMA</v>
          </cell>
          <cell r="C502">
            <v>1</v>
          </cell>
          <cell r="E502" t="str">
            <v>Immunoassays: Hepatitis B</v>
          </cell>
          <cell r="G502" t="str">
            <v>HBV Immunoassay</v>
          </cell>
          <cell r="S502" t="e">
            <v>#N/A</v>
          </cell>
          <cell r="T502" t="e">
            <v>#N/A</v>
          </cell>
          <cell r="X502" t="str">
            <v>HIV-NON-PHARMA</v>
          </cell>
          <cell r="Y502">
            <v>3</v>
          </cell>
          <cell r="Z502" t="str">
            <v>Testing Consumables</v>
          </cell>
          <cell r="AA502" t="str">
            <v>Needles and Syringes</v>
          </cell>
        </row>
        <row r="503">
          <cell r="B503" t="str">
            <v>HIV-NON-PHARMA</v>
          </cell>
          <cell r="C503">
            <v>1</v>
          </cell>
          <cell r="E503" t="str">
            <v>Immunoassays: Hepatitis B</v>
          </cell>
          <cell r="G503" t="str">
            <v>HBV Immunoassay</v>
          </cell>
          <cell r="S503" t="e">
            <v>#N/A</v>
          </cell>
          <cell r="T503" t="e">
            <v>#N/A</v>
          </cell>
          <cell r="X503" t="str">
            <v>HIV-NON-PHARMA</v>
          </cell>
          <cell r="Y503">
            <v>4</v>
          </cell>
          <cell r="Z503" t="str">
            <v>HIV: Biosafety consumables</v>
          </cell>
          <cell r="AA503" t="str">
            <v>Biohazard bag</v>
          </cell>
        </row>
        <row r="504">
          <cell r="B504" t="str">
            <v>HIV-NON-PHARMA</v>
          </cell>
          <cell r="C504">
            <v>1</v>
          </cell>
          <cell r="E504" t="str">
            <v>Immunoassays: Hepatitis B</v>
          </cell>
          <cell r="G504" t="str">
            <v>HBV Immunoassay</v>
          </cell>
          <cell r="S504" t="e">
            <v>#N/A</v>
          </cell>
          <cell r="T504" t="e">
            <v>#N/A</v>
          </cell>
          <cell r="X504" t="str">
            <v>HIV-NON-PHARMA</v>
          </cell>
          <cell r="Y504">
            <v>4</v>
          </cell>
          <cell r="Z504" t="str">
            <v>HIV: Laboratory quality assessment reagents</v>
          </cell>
          <cell r="AA504" t="str">
            <v>Proficiency testing panels</v>
          </cell>
        </row>
        <row r="505">
          <cell r="B505" t="str">
            <v>HIV-NON-PHARMA</v>
          </cell>
          <cell r="C505">
            <v>1</v>
          </cell>
          <cell r="E505" t="str">
            <v>Immunoassays: Hepatitis B</v>
          </cell>
          <cell r="G505" t="str">
            <v>HBV Immunoassay</v>
          </cell>
          <cell r="S505" t="e">
            <v>#N/A</v>
          </cell>
          <cell r="T505" t="e">
            <v>#N/A</v>
          </cell>
          <cell r="X505" t="str">
            <v>HIV-NON-PHARMA</v>
          </cell>
          <cell r="Y505">
            <v>4</v>
          </cell>
          <cell r="Z505" t="str">
            <v>HIV: Other laboratory consumables</v>
          </cell>
          <cell r="AA505" t="str">
            <v>96 Deep Well Plates</v>
          </cell>
        </row>
        <row r="506">
          <cell r="B506" t="str">
            <v>HIV-NON-PHARMA</v>
          </cell>
          <cell r="C506">
            <v>1</v>
          </cell>
          <cell r="E506" t="str">
            <v>Immunoassays: Hepatitis B</v>
          </cell>
          <cell r="G506" t="str">
            <v>HBV Immunoassay</v>
          </cell>
          <cell r="S506" t="e">
            <v>#N/A</v>
          </cell>
          <cell r="T506" t="e">
            <v>#N/A</v>
          </cell>
          <cell r="X506" t="str">
            <v>HIV-NON-PHARMA</v>
          </cell>
          <cell r="Y506">
            <v>4</v>
          </cell>
          <cell r="Z506" t="str">
            <v>HIV: Other laboratory consumables</v>
          </cell>
          <cell r="AA506" t="str">
            <v>96-well rack for PCR tubes of 0.2 mL</v>
          </cell>
        </row>
        <row r="507">
          <cell r="B507" t="str">
            <v>HIV-NON-PHARMA</v>
          </cell>
          <cell r="C507">
            <v>1</v>
          </cell>
          <cell r="E507" t="str">
            <v>Immunoassays: Hepatitis B</v>
          </cell>
          <cell r="G507" t="str">
            <v>HBV Immunoassay</v>
          </cell>
          <cell r="S507" t="e">
            <v>#N/A</v>
          </cell>
          <cell r="T507" t="e">
            <v>#N/A</v>
          </cell>
          <cell r="X507" t="str">
            <v>HIV-NON-PHARMA</v>
          </cell>
          <cell r="Y507">
            <v>4</v>
          </cell>
          <cell r="Z507" t="str">
            <v>HIV: Other laboratory consumables</v>
          </cell>
          <cell r="AA507" t="str">
            <v>Becton &amp; Dickinson - BD MAX</v>
          </cell>
        </row>
        <row r="508">
          <cell r="B508" t="str">
            <v>HIV-NON-PHARMA</v>
          </cell>
          <cell r="C508">
            <v>1</v>
          </cell>
          <cell r="E508" t="str">
            <v>Immunoassays: Hepatitis B</v>
          </cell>
          <cell r="G508" t="str">
            <v>HBV Immunoassay</v>
          </cell>
          <cell r="S508" t="e">
            <v>#N/A</v>
          </cell>
          <cell r="T508" t="e">
            <v>#N/A</v>
          </cell>
          <cell r="X508" t="str">
            <v>HIV-NON-PHARMA</v>
          </cell>
          <cell r="Y508">
            <v>4</v>
          </cell>
          <cell r="Z508" t="str">
            <v>HIV: Other laboratory consumables</v>
          </cell>
          <cell r="AA508" t="str">
            <v>Centrifuge tube</v>
          </cell>
        </row>
        <row r="509">
          <cell r="B509" t="str">
            <v>HIV-NON-PHARMA</v>
          </cell>
          <cell r="C509">
            <v>1</v>
          </cell>
          <cell r="E509" t="str">
            <v>Immunoassays: Hepatitis B</v>
          </cell>
          <cell r="G509" t="str">
            <v>HBV Immunoassay</v>
          </cell>
          <cell r="S509" t="e">
            <v>#N/A</v>
          </cell>
          <cell r="T509" t="e">
            <v>#N/A</v>
          </cell>
          <cell r="X509" t="str">
            <v>HIV-NON-PHARMA</v>
          </cell>
          <cell r="Y509">
            <v>4</v>
          </cell>
          <cell r="Z509" t="str">
            <v>HIV: Other laboratory consumables</v>
          </cell>
          <cell r="AA509" t="str">
            <v>Combitips</v>
          </cell>
        </row>
        <row r="510">
          <cell r="B510" t="str">
            <v>HIV-NON-PHARMA</v>
          </cell>
          <cell r="C510">
            <v>1</v>
          </cell>
          <cell r="E510" t="str">
            <v>Immunoassays: Hepatitis B</v>
          </cell>
          <cell r="G510" t="str">
            <v>HBV Immunoassay</v>
          </cell>
          <cell r="S510" t="e">
            <v>#N/A</v>
          </cell>
          <cell r="T510" t="e">
            <v>#N/A</v>
          </cell>
          <cell r="X510" t="str">
            <v>HIV-NON-PHARMA</v>
          </cell>
          <cell r="Y510">
            <v>4</v>
          </cell>
          <cell r="Z510" t="str">
            <v>HIV: Other laboratory consumables</v>
          </cell>
          <cell r="AA510" t="str">
            <v>Combitips, sterile</v>
          </cell>
        </row>
        <row r="511">
          <cell r="B511" t="str">
            <v>HIV-NON-PHARMA</v>
          </cell>
          <cell r="C511">
            <v>1</v>
          </cell>
          <cell r="E511" t="str">
            <v>Immunoassays: Hepatitis B</v>
          </cell>
          <cell r="G511" t="str">
            <v>HBV Immunoassay</v>
          </cell>
          <cell r="S511" t="e">
            <v>#N/A</v>
          </cell>
          <cell r="T511" t="e">
            <v>#N/A</v>
          </cell>
          <cell r="X511" t="str">
            <v>HIV-NON-PHARMA</v>
          </cell>
          <cell r="Y511">
            <v>4</v>
          </cell>
          <cell r="Z511" t="str">
            <v>HIV: Other laboratory consumables</v>
          </cell>
          <cell r="AA511" t="str">
            <v>Cotton wick for spirit lamp 10 cm</v>
          </cell>
        </row>
        <row r="512">
          <cell r="B512" t="str">
            <v>HIV-NON-PHARMA</v>
          </cell>
          <cell r="C512">
            <v>1</v>
          </cell>
          <cell r="E512" t="str">
            <v>Immunoassays: Hepatitis B</v>
          </cell>
          <cell r="G512" t="str">
            <v>HBV Immunoassay</v>
          </cell>
          <cell r="S512" t="e">
            <v>#N/A</v>
          </cell>
          <cell r="T512" t="e">
            <v>#N/A</v>
          </cell>
          <cell r="X512" t="str">
            <v>HIV-NON-PHARMA</v>
          </cell>
          <cell r="Y512">
            <v>4</v>
          </cell>
          <cell r="Z512" t="str">
            <v>HIV: Other laboratory consumables</v>
          </cell>
          <cell r="AA512" t="str">
            <v>Coulter</v>
          </cell>
        </row>
        <row r="513">
          <cell r="B513" t="str">
            <v>HIV-NON-PHARMA</v>
          </cell>
          <cell r="C513">
            <v>1</v>
          </cell>
          <cell r="E513" t="str">
            <v>Immunoassays: Hepatitis B</v>
          </cell>
          <cell r="G513" t="str">
            <v>HBV Immunoassay</v>
          </cell>
          <cell r="S513" t="e">
            <v>#N/A</v>
          </cell>
          <cell r="T513" t="e">
            <v>#N/A</v>
          </cell>
          <cell r="X513" t="str">
            <v>HIV-NON-PHARMA</v>
          </cell>
          <cell r="Y513">
            <v>4</v>
          </cell>
          <cell r="Z513" t="str">
            <v>HIV: Other laboratory consumables</v>
          </cell>
          <cell r="AA513" t="str">
            <v>Cryobox</v>
          </cell>
        </row>
        <row r="514">
          <cell r="B514" t="str">
            <v>HIV-NON-PHARMA</v>
          </cell>
          <cell r="C514">
            <v>1</v>
          </cell>
          <cell r="E514" t="str">
            <v>Immunoassays: Hepatitis B</v>
          </cell>
          <cell r="G514" t="str">
            <v>HBV Immunoassay</v>
          </cell>
          <cell r="S514" t="e">
            <v>#N/A</v>
          </cell>
          <cell r="T514" t="e">
            <v>#N/A</v>
          </cell>
          <cell r="X514" t="str">
            <v>HIV-NON-PHARMA</v>
          </cell>
          <cell r="Y514">
            <v>4</v>
          </cell>
          <cell r="Z514" t="str">
            <v>HIV: Other laboratory consumables</v>
          </cell>
          <cell r="AA514" t="str">
            <v>Cryotubes, sterile</v>
          </cell>
        </row>
        <row r="515">
          <cell r="B515" t="str">
            <v>HIV-NON-PHARMA</v>
          </cell>
          <cell r="C515">
            <v>1</v>
          </cell>
          <cell r="E515" t="str">
            <v>Immunoassays: Hepatitis B</v>
          </cell>
          <cell r="G515" t="str">
            <v>HBV Immunoassay</v>
          </cell>
          <cell r="S515" t="e">
            <v>#N/A</v>
          </cell>
          <cell r="T515" t="e">
            <v>#N/A</v>
          </cell>
          <cell r="X515" t="str">
            <v>HIV-NON-PHARMA</v>
          </cell>
          <cell r="Y515">
            <v>4</v>
          </cell>
          <cell r="Z515" t="str">
            <v>HIV: Other laboratory consumables</v>
          </cell>
          <cell r="AA515" t="str">
            <v>Dispenser tips</v>
          </cell>
        </row>
        <row r="516">
          <cell r="B516" t="str">
            <v>HIV-NON-PHARMA</v>
          </cell>
          <cell r="C516">
            <v>1</v>
          </cell>
          <cell r="E516" t="str">
            <v>Immunoassays: Hepatitis B</v>
          </cell>
          <cell r="G516" t="str">
            <v>HBV Immunoassay</v>
          </cell>
          <cell r="S516" t="e">
            <v>#N/A</v>
          </cell>
          <cell r="T516" t="e">
            <v>#N/A</v>
          </cell>
          <cell r="X516" t="str">
            <v>HIV-NON-PHARMA</v>
          </cell>
          <cell r="Y516">
            <v>4</v>
          </cell>
          <cell r="Z516" t="str">
            <v>HIV: Other laboratory consumables</v>
          </cell>
          <cell r="AA516" t="str">
            <v>ELITechGroup</v>
          </cell>
        </row>
        <row r="517">
          <cell r="B517" t="str">
            <v>HIV-NON-PHARMA</v>
          </cell>
          <cell r="C517">
            <v>1</v>
          </cell>
          <cell r="E517" t="str">
            <v>Immunoassays: Hepatitis B</v>
          </cell>
          <cell r="G517" t="str">
            <v>HBV Immunoassay</v>
          </cell>
          <cell r="S517" t="e">
            <v>#N/A</v>
          </cell>
          <cell r="T517" t="e">
            <v>#N/A</v>
          </cell>
          <cell r="X517" t="str">
            <v>HIV-NON-PHARMA</v>
          </cell>
          <cell r="Y517">
            <v>4</v>
          </cell>
          <cell r="Z517" t="str">
            <v>HIV: Other laboratory consumables</v>
          </cell>
          <cell r="AA517" t="str">
            <v>Filter paper</v>
          </cell>
        </row>
        <row r="518">
          <cell r="B518" t="str">
            <v>HIV-NON-PHARMA</v>
          </cell>
          <cell r="C518">
            <v>1</v>
          </cell>
          <cell r="E518" t="str">
            <v>Immunoassays: Hepatitis B</v>
          </cell>
          <cell r="G518" t="str">
            <v>HBV Immunoassay</v>
          </cell>
          <cell r="S518" t="e">
            <v>#N/A</v>
          </cell>
          <cell r="T518" t="e">
            <v>#N/A</v>
          </cell>
          <cell r="X518" t="str">
            <v>HIV-NON-PHARMA</v>
          </cell>
          <cell r="Y518">
            <v>4</v>
          </cell>
          <cell r="Z518" t="str">
            <v>HIV: Other laboratory consumables</v>
          </cell>
          <cell r="AA518" t="str">
            <v>Floating test tube rack</v>
          </cell>
        </row>
        <row r="519">
          <cell r="B519" t="str">
            <v>HIV-NON-PHARMA</v>
          </cell>
          <cell r="C519">
            <v>1</v>
          </cell>
          <cell r="E519" t="str">
            <v>Immunoassays: Hepatitis B</v>
          </cell>
          <cell r="G519" t="str">
            <v>HBV Immunoassay</v>
          </cell>
          <cell r="S519" t="e">
            <v>#N/A</v>
          </cell>
          <cell r="T519" t="e">
            <v>#N/A</v>
          </cell>
          <cell r="X519" t="str">
            <v>HIV-NON-PHARMA</v>
          </cell>
          <cell r="Y519">
            <v>4</v>
          </cell>
          <cell r="Z519" t="str">
            <v>HIV: Other laboratory consumables</v>
          </cell>
          <cell r="AA519" t="str">
            <v>Four-way rack for 15-50 mL tubes</v>
          </cell>
        </row>
        <row r="520">
          <cell r="B520" t="str">
            <v>HIV-NON-PHARMA</v>
          </cell>
          <cell r="C520">
            <v>1</v>
          </cell>
          <cell r="E520" t="str">
            <v>Immunoassays: Hepatitis B</v>
          </cell>
          <cell r="G520" t="str">
            <v>HBV Immunoassay</v>
          </cell>
          <cell r="S520" t="e">
            <v>#N/A</v>
          </cell>
          <cell r="T520" t="e">
            <v>#N/A</v>
          </cell>
          <cell r="X520" t="str">
            <v>HIV-NON-PHARMA</v>
          </cell>
          <cell r="Y520">
            <v>4</v>
          </cell>
          <cell r="Z520" t="str">
            <v>HIV: Other laboratory consumables</v>
          </cell>
          <cell r="AA520" t="str">
            <v>Funnels - various sizes</v>
          </cell>
        </row>
        <row r="521">
          <cell r="B521" t="str">
            <v>HIV-NON-PHARMA</v>
          </cell>
          <cell r="C521">
            <v>1</v>
          </cell>
          <cell r="E521" t="str">
            <v>Immunoassays: Hepatitis B</v>
          </cell>
          <cell r="G521" t="str">
            <v>HBV Immunoassay</v>
          </cell>
          <cell r="S521" t="e">
            <v>#N/A</v>
          </cell>
          <cell r="T521" t="e">
            <v>#N/A</v>
          </cell>
          <cell r="X521" t="str">
            <v>HIV-NON-PHARMA</v>
          </cell>
          <cell r="Y521">
            <v>4</v>
          </cell>
          <cell r="Z521" t="str">
            <v>HIV: Other laboratory consumables</v>
          </cell>
          <cell r="AA521" t="str">
            <v>Graduated pipette</v>
          </cell>
        </row>
        <row r="522">
          <cell r="B522" t="str">
            <v>HIV-NON-PHARMA</v>
          </cell>
          <cell r="C522">
            <v>1</v>
          </cell>
          <cell r="E522" t="str">
            <v>Immunoassays: Hepatitis B</v>
          </cell>
          <cell r="G522" t="str">
            <v>HBV Immunoassay</v>
          </cell>
          <cell r="S522" t="e">
            <v>#N/A</v>
          </cell>
          <cell r="T522" t="e">
            <v>#N/A</v>
          </cell>
          <cell r="X522" t="str">
            <v>HIV-NON-PHARMA</v>
          </cell>
          <cell r="Y522">
            <v>4</v>
          </cell>
          <cell r="Z522" t="str">
            <v>HIV: Other laboratory consumables</v>
          </cell>
          <cell r="AA522" t="str">
            <v>Labels for cryovials</v>
          </cell>
        </row>
        <row r="523">
          <cell r="B523" t="str">
            <v>HIV-NON-PHARMA</v>
          </cell>
          <cell r="C523">
            <v>1</v>
          </cell>
          <cell r="E523" t="str">
            <v>Immunoassays: Hepatitis B</v>
          </cell>
          <cell r="G523" t="str">
            <v>HBV Immunoassay</v>
          </cell>
          <cell r="S523" t="e">
            <v>#N/A</v>
          </cell>
          <cell r="T523" t="e">
            <v>#N/A</v>
          </cell>
          <cell r="X523" t="str">
            <v>HIV-NON-PHARMA</v>
          </cell>
          <cell r="Y523">
            <v>4</v>
          </cell>
          <cell r="Z523" t="str">
            <v>HIV: Other laboratory consumables</v>
          </cell>
          <cell r="AA523" t="str">
            <v>Long 1mL tips with ART barrier</v>
          </cell>
        </row>
        <row r="524">
          <cell r="B524" t="str">
            <v>HIV-NON-PHARMA</v>
          </cell>
          <cell r="C524">
            <v>1</v>
          </cell>
          <cell r="E524" t="str">
            <v>Immunoassays: Hepatitis B</v>
          </cell>
          <cell r="G524" t="str">
            <v>HBV Immunoassay</v>
          </cell>
          <cell r="S524" t="e">
            <v>#N/A</v>
          </cell>
          <cell r="T524" t="e">
            <v>#N/A</v>
          </cell>
          <cell r="X524" t="str">
            <v>HIV-NON-PHARMA</v>
          </cell>
          <cell r="Y524">
            <v>4</v>
          </cell>
          <cell r="Z524" t="str">
            <v>HIV: Other laboratory consumables</v>
          </cell>
          <cell r="AA524" t="str">
            <v>Marker - permanent ink</v>
          </cell>
        </row>
        <row r="525">
          <cell r="B525" t="str">
            <v>HIV-NON-PHARMA</v>
          </cell>
          <cell r="C525">
            <v>1</v>
          </cell>
          <cell r="E525" t="str">
            <v>Immunoassays: Hepatitis B</v>
          </cell>
          <cell r="G525" t="str">
            <v>HBV Immunoassay</v>
          </cell>
          <cell r="S525" t="e">
            <v>#N/A</v>
          </cell>
          <cell r="T525" t="e">
            <v>#N/A</v>
          </cell>
          <cell r="X525" t="str">
            <v>HIV-NON-PHARMA</v>
          </cell>
          <cell r="Y525">
            <v>4</v>
          </cell>
          <cell r="Z525" t="str">
            <v>HIV: Other laboratory consumables</v>
          </cell>
          <cell r="AA525" t="str">
            <v>Measuring beakers - various sizes</v>
          </cell>
        </row>
        <row r="526">
          <cell r="B526" t="str">
            <v>HIV-NON-PHARMA</v>
          </cell>
          <cell r="C526">
            <v>1</v>
          </cell>
          <cell r="E526" t="str">
            <v>Immunoassays: Hepatitis B</v>
          </cell>
          <cell r="G526" t="str">
            <v>HBV Immunoassay</v>
          </cell>
          <cell r="S526" t="e">
            <v>#N/A</v>
          </cell>
          <cell r="T526" t="e">
            <v>#N/A</v>
          </cell>
          <cell r="X526" t="str">
            <v>HIV-NON-PHARMA</v>
          </cell>
          <cell r="Y526">
            <v>4</v>
          </cell>
          <cell r="Z526" t="str">
            <v>HIV: Other laboratory consumables</v>
          </cell>
          <cell r="AA526" t="str">
            <v>Measuring cylinders - various sizes</v>
          </cell>
        </row>
        <row r="527">
          <cell r="B527" t="str">
            <v>HIV-NON-PHARMA</v>
          </cell>
          <cell r="C527">
            <v>1</v>
          </cell>
          <cell r="E527" t="str">
            <v>Immunoassays: Hepatitis B</v>
          </cell>
          <cell r="G527" t="str">
            <v>HBV Immunoassay</v>
          </cell>
          <cell r="S527" t="e">
            <v>#N/A</v>
          </cell>
          <cell r="T527" t="e">
            <v>#N/A</v>
          </cell>
          <cell r="X527" t="str">
            <v>HIV-NON-PHARMA</v>
          </cell>
          <cell r="Y527">
            <v>4</v>
          </cell>
          <cell r="Z527" t="str">
            <v>HIV: Other laboratory consumables</v>
          </cell>
          <cell r="AA527" t="str">
            <v>Microcentrifuge tubes</v>
          </cell>
        </row>
        <row r="528">
          <cell r="B528" t="str">
            <v>HIV-NON-PHARMA</v>
          </cell>
          <cell r="C528">
            <v>1</v>
          </cell>
          <cell r="E528" t="str">
            <v>Immunoassays: Hepatitis B</v>
          </cell>
          <cell r="G528" t="str">
            <v>HBV Immunoassay</v>
          </cell>
          <cell r="S528" t="e">
            <v>#N/A</v>
          </cell>
          <cell r="T528" t="e">
            <v>#N/A</v>
          </cell>
          <cell r="X528" t="str">
            <v>HIV-NON-PHARMA</v>
          </cell>
          <cell r="Y528">
            <v>4</v>
          </cell>
          <cell r="Z528" t="str">
            <v>HIV: Other laboratory consumables</v>
          </cell>
          <cell r="AA528" t="str">
            <v>Microtube, plastic, screw cap</v>
          </cell>
        </row>
        <row r="529">
          <cell r="B529" t="str">
            <v>HIV-NON-PHARMA</v>
          </cell>
          <cell r="C529">
            <v>1</v>
          </cell>
          <cell r="E529" t="str">
            <v>Immunoassays: Hepatitis B</v>
          </cell>
          <cell r="G529" t="str">
            <v>HBV Immunoassay</v>
          </cell>
          <cell r="S529" t="e">
            <v>#N/A</v>
          </cell>
          <cell r="T529" t="e">
            <v>#N/A</v>
          </cell>
          <cell r="X529" t="str">
            <v>HIV-NON-PHARMA</v>
          </cell>
          <cell r="Y529">
            <v>4</v>
          </cell>
          <cell r="Z529" t="str">
            <v>HIV: Other laboratory consumables</v>
          </cell>
          <cell r="AA529" t="str">
            <v>Microtube, plastic, snap cap</v>
          </cell>
        </row>
        <row r="530">
          <cell r="B530" t="str">
            <v>HIV-NON-PHARMA</v>
          </cell>
          <cell r="C530">
            <v>1</v>
          </cell>
          <cell r="E530" t="str">
            <v>Immunoassays: Hepatitis B</v>
          </cell>
          <cell r="G530" t="str">
            <v>HBV Immunoassay</v>
          </cell>
          <cell r="S530" t="e">
            <v>#N/A</v>
          </cell>
          <cell r="T530" t="e">
            <v>#N/A</v>
          </cell>
          <cell r="X530" t="str">
            <v>HIV-NON-PHARMA</v>
          </cell>
          <cell r="Y530">
            <v>4</v>
          </cell>
          <cell r="Z530" t="str">
            <v>HIV: Other laboratory consumables</v>
          </cell>
          <cell r="AA530" t="str">
            <v>Molecular grade water, 1.7mL</v>
          </cell>
        </row>
        <row r="531">
          <cell r="B531" t="str">
            <v>HIV-NON-PHARMA</v>
          </cell>
          <cell r="C531">
            <v>1</v>
          </cell>
          <cell r="E531" t="str">
            <v>Immunoassays: Hepatitis B</v>
          </cell>
          <cell r="G531" t="str">
            <v xml:space="preserve">OTHER </v>
          </cell>
          <cell r="S531" t="e">
            <v>#N/A</v>
          </cell>
          <cell r="T531" t="e">
            <v>#N/A</v>
          </cell>
          <cell r="X531" t="str">
            <v>HIV-NON-PHARMA</v>
          </cell>
          <cell r="Y531">
            <v>4</v>
          </cell>
          <cell r="Z531" t="str">
            <v>HIV: Other laboratory consumables</v>
          </cell>
          <cell r="AA531" t="str">
            <v>OTHER Laboratory consumables</v>
          </cell>
        </row>
        <row r="532">
          <cell r="B532" t="str">
            <v>HIV-NON-PHARMA</v>
          </cell>
          <cell r="C532">
            <v>1</v>
          </cell>
          <cell r="E532" t="str">
            <v>Immunoassays: Hepatitis C</v>
          </cell>
          <cell r="G532" t="str">
            <v>HCV Immunoassay</v>
          </cell>
          <cell r="S532" t="e">
            <v>#N/A</v>
          </cell>
          <cell r="T532" t="e">
            <v>#N/A</v>
          </cell>
          <cell r="X532" t="str">
            <v>HIV-NON-PHARMA</v>
          </cell>
          <cell r="Y532">
            <v>4</v>
          </cell>
          <cell r="Z532" t="str">
            <v>HIV: Other laboratory consumables</v>
          </cell>
          <cell r="AA532" t="str">
            <v>PCR consumables</v>
          </cell>
        </row>
        <row r="533">
          <cell r="B533" t="str">
            <v>HIV-NON-PHARMA</v>
          </cell>
          <cell r="C533">
            <v>1</v>
          </cell>
          <cell r="E533" t="str">
            <v>Immunoassays: Hepatitis C</v>
          </cell>
          <cell r="G533" t="str">
            <v>HCV Immunoassay</v>
          </cell>
          <cell r="S533" t="e">
            <v>#N/A</v>
          </cell>
          <cell r="T533" t="e">
            <v>#N/A</v>
          </cell>
          <cell r="X533" t="str">
            <v>HIV-NON-PHARMA</v>
          </cell>
          <cell r="Y533">
            <v>4</v>
          </cell>
          <cell r="Z533" t="str">
            <v>HIV: Other laboratory consumables</v>
          </cell>
          <cell r="AA533" t="str">
            <v>Pipette tips - sterile, with filter</v>
          </cell>
        </row>
        <row r="534">
          <cell r="B534" t="str">
            <v>HIV-NON-PHARMA</v>
          </cell>
          <cell r="C534">
            <v>1</v>
          </cell>
          <cell r="E534" t="str">
            <v>Immunoassays: Hepatitis C</v>
          </cell>
          <cell r="G534" t="str">
            <v>HCV Immunoassay</v>
          </cell>
          <cell r="S534" t="e">
            <v>#N/A</v>
          </cell>
          <cell r="T534" t="e">
            <v>#N/A</v>
          </cell>
          <cell r="X534" t="str">
            <v>HIV-NON-PHARMA</v>
          </cell>
          <cell r="Y534">
            <v>4</v>
          </cell>
          <cell r="Z534" t="str">
            <v>HIV: Other laboratory consumables</v>
          </cell>
          <cell r="AA534" t="str">
            <v>Pipette tips - sterile, with filter, racked</v>
          </cell>
        </row>
        <row r="535">
          <cell r="B535" t="str">
            <v>HIV-NON-PHARMA</v>
          </cell>
          <cell r="C535">
            <v>1</v>
          </cell>
          <cell r="E535" t="str">
            <v>Immunoassays: Hepatitis C</v>
          </cell>
          <cell r="G535" t="str">
            <v>HCV Immunoassay</v>
          </cell>
          <cell r="S535" t="e">
            <v>#N/A</v>
          </cell>
          <cell r="T535" t="e">
            <v>#N/A</v>
          </cell>
          <cell r="X535" t="str">
            <v>HIV-NON-PHARMA</v>
          </cell>
          <cell r="Y535">
            <v>4</v>
          </cell>
          <cell r="Z535" t="str">
            <v>HIV: Other laboratory consumables</v>
          </cell>
          <cell r="AA535" t="str">
            <v>Pipette tips, non-sterile</v>
          </cell>
        </row>
        <row r="536">
          <cell r="B536" t="str">
            <v>HIV-NON-PHARMA</v>
          </cell>
          <cell r="C536">
            <v>1</v>
          </cell>
          <cell r="E536" t="str">
            <v>Immunoassays: Hepatitis C</v>
          </cell>
          <cell r="G536" t="str">
            <v>HCV Immunoassay</v>
          </cell>
          <cell r="S536" t="e">
            <v>#N/A</v>
          </cell>
          <cell r="T536" t="e">
            <v>#N/A</v>
          </cell>
          <cell r="X536" t="str">
            <v>HIV-NON-PHARMA</v>
          </cell>
          <cell r="Y536">
            <v>4</v>
          </cell>
          <cell r="Z536" t="str">
            <v>HIV: Other laboratory consumables</v>
          </cell>
          <cell r="AA536" t="str">
            <v>Pipette tips, sterile, with filter</v>
          </cell>
        </row>
        <row r="537">
          <cell r="B537" t="str">
            <v>HIV-NON-PHARMA</v>
          </cell>
          <cell r="C537">
            <v>1</v>
          </cell>
          <cell r="E537" t="str">
            <v>Immunoassays: Hepatitis C</v>
          </cell>
          <cell r="G537" t="str">
            <v>HCV Immunoassay</v>
          </cell>
          <cell r="S537" t="e">
            <v>#N/A</v>
          </cell>
          <cell r="T537" t="e">
            <v>#N/A</v>
          </cell>
          <cell r="X537" t="str">
            <v>HIV-NON-PHARMA</v>
          </cell>
          <cell r="Y537">
            <v>4</v>
          </cell>
          <cell r="Z537" t="str">
            <v>HIV: Other laboratory consumables</v>
          </cell>
          <cell r="AA537" t="str">
            <v>Pipette tips, sterile, without filter</v>
          </cell>
        </row>
        <row r="538">
          <cell r="B538" t="str">
            <v>HIV-NON-PHARMA</v>
          </cell>
          <cell r="C538">
            <v>1</v>
          </cell>
          <cell r="E538" t="str">
            <v>Immunoassays: Hepatitis C</v>
          </cell>
          <cell r="G538" t="str">
            <v>HCV Immunoassay</v>
          </cell>
          <cell r="S538" t="e">
            <v>#N/A</v>
          </cell>
          <cell r="T538" t="e">
            <v>#N/A</v>
          </cell>
          <cell r="X538" t="str">
            <v>HIV-NON-PHARMA</v>
          </cell>
          <cell r="Y538">
            <v>4</v>
          </cell>
          <cell r="Z538" t="str">
            <v>HIV: Other laboratory consumables</v>
          </cell>
          <cell r="AA538" t="str">
            <v>Pipette, pasteur - plastic, sterile</v>
          </cell>
        </row>
        <row r="539">
          <cell r="B539" t="str">
            <v>HIV-NON-PHARMA</v>
          </cell>
          <cell r="C539">
            <v>1</v>
          </cell>
          <cell r="E539" t="str">
            <v>Immunoassays: Hepatitis C</v>
          </cell>
          <cell r="G539" t="str">
            <v>HCV Immunoassay</v>
          </cell>
          <cell r="S539" t="e">
            <v>#N/A</v>
          </cell>
          <cell r="T539" t="e">
            <v>#N/A</v>
          </cell>
          <cell r="X539" t="str">
            <v>HIV-NON-PHARMA</v>
          </cell>
          <cell r="Y539">
            <v>4</v>
          </cell>
          <cell r="Z539" t="str">
            <v>HIV: Other laboratory consumables</v>
          </cell>
          <cell r="AA539" t="str">
            <v>Pipette, pasteur - plastic, sterile, fine tip</v>
          </cell>
        </row>
        <row r="540">
          <cell r="B540" t="str">
            <v>HIV-NON-PHARMA</v>
          </cell>
          <cell r="C540">
            <v>1</v>
          </cell>
          <cell r="E540" t="str">
            <v>Immunoassays: Hepatitis C</v>
          </cell>
          <cell r="G540" t="str">
            <v>HCV Immunoassay</v>
          </cell>
          <cell r="S540" t="e">
            <v>#N/A</v>
          </cell>
          <cell r="T540" t="e">
            <v>#N/A</v>
          </cell>
          <cell r="X540" t="str">
            <v>HIV-NON-PHARMA</v>
          </cell>
          <cell r="Y540">
            <v>4</v>
          </cell>
          <cell r="Z540" t="str">
            <v>HIV: Other laboratory consumables</v>
          </cell>
          <cell r="AA540" t="str">
            <v>Quick chiller for tubes 0.2 to 1.5 mL</v>
          </cell>
        </row>
        <row r="541">
          <cell r="B541" t="str">
            <v>HIV-NON-PHARMA</v>
          </cell>
          <cell r="C541">
            <v>1</v>
          </cell>
          <cell r="E541" t="str">
            <v>Immunoassays: Hepatitis C</v>
          </cell>
          <cell r="G541" t="str">
            <v>HCV Immunoassay</v>
          </cell>
          <cell r="S541" t="e">
            <v>#N/A</v>
          </cell>
          <cell r="T541" t="e">
            <v>#N/A</v>
          </cell>
          <cell r="X541" t="str">
            <v>HIV-NON-PHARMA</v>
          </cell>
          <cell r="Y541">
            <v>4</v>
          </cell>
          <cell r="Z541" t="str">
            <v>HIV: Other laboratory consumables</v>
          </cell>
          <cell r="AA541" t="str">
            <v>Rack for 1.5-2 mL tubes</v>
          </cell>
        </row>
        <row r="542">
          <cell r="B542" t="str">
            <v>HIV-NON-PHARMA</v>
          </cell>
          <cell r="C542">
            <v>1</v>
          </cell>
          <cell r="E542" t="str">
            <v>Immunoassays: Hepatitis C</v>
          </cell>
          <cell r="G542" t="str">
            <v>HCV Immunoassay</v>
          </cell>
          <cell r="S542" t="e">
            <v>#N/A</v>
          </cell>
          <cell r="T542" t="e">
            <v>#N/A</v>
          </cell>
          <cell r="X542" t="str">
            <v>HIV-NON-PHARMA</v>
          </cell>
          <cell r="Y542">
            <v>4</v>
          </cell>
          <cell r="Z542" t="str">
            <v>HIV: Other laboratory consumables</v>
          </cell>
          <cell r="AA542" t="str">
            <v>Rack for 50 mL tubes</v>
          </cell>
        </row>
        <row r="543">
          <cell r="B543" t="str">
            <v>HIV-NON-PHARMA</v>
          </cell>
          <cell r="C543">
            <v>1</v>
          </cell>
          <cell r="E543" t="str">
            <v>Immunoassays: Hepatitis C</v>
          </cell>
          <cell r="G543" t="str">
            <v>HCV Immunoassay</v>
          </cell>
          <cell r="S543" t="e">
            <v>#N/A</v>
          </cell>
          <cell r="T543" t="e">
            <v>#N/A</v>
          </cell>
          <cell r="X543" t="str">
            <v>HIV-NON-PHARMA</v>
          </cell>
          <cell r="Y543">
            <v>4</v>
          </cell>
          <cell r="Z543" t="str">
            <v>HIV: Other laboratory consumables</v>
          </cell>
          <cell r="AA543" t="str">
            <v>Rack for sterile cryovials 2 mL</v>
          </cell>
        </row>
        <row r="544">
          <cell r="B544" t="str">
            <v>HIV-NON-PHARMA</v>
          </cell>
          <cell r="C544">
            <v>1</v>
          </cell>
          <cell r="E544" t="str">
            <v>Immunoassays: Hepatitis C</v>
          </cell>
          <cell r="G544" t="str">
            <v>HCV Immunoassay</v>
          </cell>
          <cell r="S544" t="e">
            <v>#N/A</v>
          </cell>
          <cell r="T544" t="e">
            <v>#N/A</v>
          </cell>
          <cell r="X544" t="str">
            <v>HIV-NON-PHARMA</v>
          </cell>
          <cell r="Y544">
            <v>4</v>
          </cell>
          <cell r="Z544" t="str">
            <v>HIV: Other laboratory consumables</v>
          </cell>
          <cell r="AA544" t="str">
            <v>Rack with lid for PCR tubes of 0.2 mL</v>
          </cell>
        </row>
        <row r="545">
          <cell r="B545" t="str">
            <v>HIV-NON-PHARMA</v>
          </cell>
          <cell r="C545">
            <v>1</v>
          </cell>
          <cell r="E545" t="str">
            <v>Immunoassays: Hepatitis C</v>
          </cell>
          <cell r="G545" t="str">
            <v>HCV Immunoassay</v>
          </cell>
          <cell r="S545" t="e">
            <v>#N/A</v>
          </cell>
          <cell r="T545" t="e">
            <v>#N/A</v>
          </cell>
          <cell r="X545" t="str">
            <v>HIV-NON-PHARMA</v>
          </cell>
          <cell r="Y545">
            <v>4</v>
          </cell>
          <cell r="Z545" t="str">
            <v>HIV: Other laboratory consumables</v>
          </cell>
          <cell r="AA545" t="str">
            <v>Reagent bottles - various sizes</v>
          </cell>
        </row>
        <row r="546">
          <cell r="B546" t="str">
            <v>HIV-NON-PHARMA</v>
          </cell>
          <cell r="C546">
            <v>1</v>
          </cell>
          <cell r="E546" t="str">
            <v>Immunoassays: Hepatitis C</v>
          </cell>
          <cell r="G546" t="str">
            <v xml:space="preserve">OTHER </v>
          </cell>
          <cell r="S546" t="e">
            <v>#N/A</v>
          </cell>
          <cell r="T546" t="e">
            <v>#N/A</v>
          </cell>
          <cell r="X546" t="str">
            <v>HIV-NON-PHARMA</v>
          </cell>
          <cell r="Y546">
            <v>4</v>
          </cell>
          <cell r="Z546" t="str">
            <v>HIV: Other laboratory consumables</v>
          </cell>
          <cell r="AA546" t="str">
            <v>Rnase away surface decontamination</v>
          </cell>
        </row>
        <row r="547">
          <cell r="B547" t="str">
            <v>HIV-NON-PHARMA</v>
          </cell>
          <cell r="C547">
            <v>1</v>
          </cell>
          <cell r="E547" t="str">
            <v>Lubricants</v>
          </cell>
          <cell r="G547" t="str">
            <v>Lubricant 10 mL, water based</v>
          </cell>
          <cell r="S547" t="e">
            <v>#N/A</v>
          </cell>
          <cell r="T547" t="e">
            <v>#N/A</v>
          </cell>
          <cell r="X547" t="str">
            <v>HIV-NON-PHARMA</v>
          </cell>
          <cell r="Y547">
            <v>4</v>
          </cell>
          <cell r="Z547" t="str">
            <v>HIV: Other laboratory consumables</v>
          </cell>
          <cell r="AA547" t="str">
            <v>Roche - Cobas 4800</v>
          </cell>
        </row>
        <row r="548">
          <cell r="B548" t="str">
            <v>HIV-NON-PHARMA</v>
          </cell>
          <cell r="C548">
            <v>1</v>
          </cell>
          <cell r="E548" t="str">
            <v>Lubricants</v>
          </cell>
          <cell r="G548" t="str">
            <v>Lubricant 100 mL, water based</v>
          </cell>
          <cell r="S548" t="e">
            <v>#N/A</v>
          </cell>
          <cell r="T548" t="e">
            <v>#N/A</v>
          </cell>
          <cell r="X548" t="str">
            <v>HIV-NON-PHARMA</v>
          </cell>
          <cell r="Y548">
            <v>4</v>
          </cell>
          <cell r="Z548" t="str">
            <v>HIV: Other laboratory consumables</v>
          </cell>
          <cell r="AA548" t="str">
            <v>Roche - Cobas c111</v>
          </cell>
        </row>
        <row r="549">
          <cell r="B549" t="str">
            <v>HIV-NON-PHARMA</v>
          </cell>
          <cell r="C549">
            <v>1</v>
          </cell>
          <cell r="E549" t="str">
            <v>Lubricants</v>
          </cell>
          <cell r="G549" t="str">
            <v>Lubricant 115 mL, water based</v>
          </cell>
          <cell r="S549" t="e">
            <v>#N/A</v>
          </cell>
          <cell r="T549" t="e">
            <v>#N/A</v>
          </cell>
          <cell r="X549" t="str">
            <v>HIV-NON-PHARMA</v>
          </cell>
          <cell r="Y549">
            <v>4</v>
          </cell>
          <cell r="Z549" t="str">
            <v>HIV: Other laboratory consumables</v>
          </cell>
          <cell r="AA549" t="str">
            <v>Roche - COBAS OMNI</v>
          </cell>
        </row>
        <row r="550">
          <cell r="B550" t="str">
            <v>HIV-NON-PHARMA</v>
          </cell>
          <cell r="C550">
            <v>1</v>
          </cell>
          <cell r="E550" t="str">
            <v>Lubricants</v>
          </cell>
          <cell r="G550" t="str">
            <v>Lubricant 115 mL, water based</v>
          </cell>
          <cell r="S550" t="e">
            <v>#N/A</v>
          </cell>
          <cell r="T550" t="e">
            <v>#N/A</v>
          </cell>
          <cell r="X550" t="str">
            <v>HIV-NON-PHARMA</v>
          </cell>
          <cell r="Y550">
            <v>4</v>
          </cell>
          <cell r="Z550" t="str">
            <v>HIV: Other laboratory consumables</v>
          </cell>
          <cell r="AA550" t="str">
            <v>Roche - KIT COBAS 6800/8800</v>
          </cell>
        </row>
        <row r="551">
          <cell r="B551" t="str">
            <v>HIV-NON-PHARMA</v>
          </cell>
          <cell r="C551">
            <v>1</v>
          </cell>
          <cell r="E551" t="str">
            <v>Lubricants</v>
          </cell>
          <cell r="G551" t="str">
            <v>Lubricant 115 mL, water based</v>
          </cell>
          <cell r="S551" t="e">
            <v>#N/A</v>
          </cell>
          <cell r="T551" t="e">
            <v>#N/A</v>
          </cell>
          <cell r="X551" t="str">
            <v>HIV-NON-PHARMA</v>
          </cell>
          <cell r="Y551">
            <v>4</v>
          </cell>
          <cell r="Z551" t="str">
            <v>HIV: Other laboratory consumables</v>
          </cell>
          <cell r="AA551" t="str">
            <v>Roche - MagNA Pure</v>
          </cell>
        </row>
        <row r="552">
          <cell r="B552" t="str">
            <v>HIV-NON-PHARMA</v>
          </cell>
          <cell r="C552">
            <v>1</v>
          </cell>
          <cell r="E552" t="str">
            <v>Lubricants</v>
          </cell>
          <cell r="G552" t="str">
            <v>Lubricant 2 mL, water based</v>
          </cell>
          <cell r="S552" t="e">
            <v>#N/A</v>
          </cell>
          <cell r="T552" t="e">
            <v>#N/A</v>
          </cell>
          <cell r="X552" t="str">
            <v>HIV-NON-PHARMA</v>
          </cell>
          <cell r="Y552">
            <v>4</v>
          </cell>
          <cell r="Z552" t="str">
            <v>HIV: Other laboratory consumables</v>
          </cell>
          <cell r="AA552" t="str">
            <v>Roche - MagNa Pure 24</v>
          </cell>
        </row>
        <row r="553">
          <cell r="B553" t="str">
            <v>HIV-NON-PHARMA</v>
          </cell>
          <cell r="C553">
            <v>1</v>
          </cell>
          <cell r="E553" t="str">
            <v>Lubricants</v>
          </cell>
          <cell r="G553" t="str">
            <v>Lubricant 3 mL, water based</v>
          </cell>
          <cell r="S553" t="e">
            <v>#N/A</v>
          </cell>
          <cell r="T553" t="e">
            <v>#N/A</v>
          </cell>
          <cell r="X553" t="str">
            <v>HIV-NON-PHARMA</v>
          </cell>
          <cell r="Y553">
            <v>4</v>
          </cell>
          <cell r="Z553" t="str">
            <v>HIV: Other laboratory consumables</v>
          </cell>
          <cell r="AA553" t="str">
            <v>Roche - MagNA Pure 96</v>
          </cell>
        </row>
        <row r="554">
          <cell r="B554" t="str">
            <v>HIV-NON-PHARMA</v>
          </cell>
          <cell r="C554">
            <v>1</v>
          </cell>
          <cell r="E554" t="str">
            <v>Lubricants</v>
          </cell>
          <cell r="G554" t="str">
            <v>Lubricant 4 mL, water based</v>
          </cell>
          <cell r="S554" t="e">
            <v>#N/A</v>
          </cell>
          <cell r="T554" t="e">
            <v>#N/A</v>
          </cell>
          <cell r="X554" t="str">
            <v>HIV-NON-PHARMA</v>
          </cell>
          <cell r="Y554">
            <v>4</v>
          </cell>
          <cell r="Z554" t="str">
            <v>HIV: Other laboratory consumables</v>
          </cell>
          <cell r="AA554" t="str">
            <v>Sealing film roll</v>
          </cell>
        </row>
        <row r="555">
          <cell r="B555" t="str">
            <v>HIV-NON-PHARMA</v>
          </cell>
          <cell r="C555">
            <v>1</v>
          </cell>
          <cell r="E555" t="str">
            <v>Lubricants</v>
          </cell>
          <cell r="G555" t="str">
            <v>Lubricant 40 mL, water based</v>
          </cell>
          <cell r="S555" t="e">
            <v>#N/A</v>
          </cell>
          <cell r="T555" t="e">
            <v>#N/A</v>
          </cell>
          <cell r="X555" t="str">
            <v>HIV-NON-PHARMA</v>
          </cell>
          <cell r="Y555">
            <v>4</v>
          </cell>
          <cell r="Z555" t="str">
            <v>HIV: Other laboratory consumables</v>
          </cell>
          <cell r="AA555" t="str">
            <v>Seegene - STARMag 96x4</v>
          </cell>
        </row>
        <row r="556">
          <cell r="B556" t="str">
            <v>HIV-NON-PHARMA</v>
          </cell>
          <cell r="C556">
            <v>1</v>
          </cell>
          <cell r="E556" t="str">
            <v>Lubricants</v>
          </cell>
          <cell r="G556" t="str">
            <v>Lubricant 5 mL, water based</v>
          </cell>
          <cell r="S556" t="e">
            <v>#N/A</v>
          </cell>
          <cell r="T556" t="e">
            <v>#N/A</v>
          </cell>
          <cell r="X556" t="str">
            <v>HIV-NON-PHARMA</v>
          </cell>
          <cell r="Y556">
            <v>4</v>
          </cell>
          <cell r="Z556" t="str">
            <v>HIV: Other laboratory consumables</v>
          </cell>
          <cell r="AA556" t="str">
            <v>Staining bottle - various sizes</v>
          </cell>
        </row>
        <row r="557">
          <cell r="B557" t="str">
            <v>HIV-NON-PHARMA</v>
          </cell>
          <cell r="C557">
            <v>1</v>
          </cell>
          <cell r="E557" t="str">
            <v>Lubricants</v>
          </cell>
          <cell r="G557" t="str">
            <v>Lubricant 50 mL, water based</v>
          </cell>
          <cell r="S557" t="e">
            <v>#N/A</v>
          </cell>
          <cell r="T557" t="e">
            <v>#N/A</v>
          </cell>
          <cell r="X557" t="str">
            <v>HIV-NON-PHARMA</v>
          </cell>
          <cell r="Y557">
            <v>4</v>
          </cell>
          <cell r="Z557" t="str">
            <v>HIV: Other laboratory consumables</v>
          </cell>
          <cell r="AA557" t="str">
            <v>Staining Jars for Slides (5) + Rack for 12 slides</v>
          </cell>
        </row>
        <row r="558">
          <cell r="B558" t="str">
            <v>HIV-NON-PHARMA</v>
          </cell>
          <cell r="C558">
            <v>1</v>
          </cell>
          <cell r="E558" t="str">
            <v>Lubricants</v>
          </cell>
          <cell r="G558" t="str">
            <v>Lubricant 50 mL, water based</v>
          </cell>
          <cell r="S558" t="e">
            <v>#N/A</v>
          </cell>
          <cell r="T558" t="e">
            <v>#N/A</v>
          </cell>
          <cell r="X558" t="str">
            <v>HIV-NON-PHARMA</v>
          </cell>
          <cell r="Y558">
            <v>4</v>
          </cell>
          <cell r="Z558" t="str">
            <v>HIV: Other laboratory consumables</v>
          </cell>
          <cell r="AA558" t="str">
            <v>Sterile cryovials</v>
          </cell>
        </row>
        <row r="559">
          <cell r="B559" t="str">
            <v>HIV-NON-PHARMA</v>
          </cell>
          <cell r="C559">
            <v>1</v>
          </cell>
          <cell r="E559" t="str">
            <v>Molecular testing POC/near POC, Hepatitis B</v>
          </cell>
          <cell r="G559" t="str">
            <v>HBV Viral Load Test</v>
          </cell>
          <cell r="S559" t="e">
            <v>#N/A</v>
          </cell>
          <cell r="T559" t="e">
            <v>#N/A</v>
          </cell>
          <cell r="X559" t="str">
            <v>HIV-NON-PHARMA</v>
          </cell>
          <cell r="Y559">
            <v>4</v>
          </cell>
          <cell r="Z559" t="str">
            <v>HIV: Other laboratory consumables</v>
          </cell>
          <cell r="AA559" t="str">
            <v>Sterile filter tips</v>
          </cell>
        </row>
        <row r="560">
          <cell r="B560" t="str">
            <v>HIV-NON-PHARMA</v>
          </cell>
          <cell r="C560">
            <v>1</v>
          </cell>
          <cell r="E560" t="str">
            <v>Molecular testing POC/near POC, Hepatitis B</v>
          </cell>
          <cell r="G560" t="str">
            <v xml:space="preserve">OTHER </v>
          </cell>
          <cell r="S560" t="e">
            <v>#N/A</v>
          </cell>
          <cell r="T560" t="e">
            <v>#N/A</v>
          </cell>
          <cell r="X560" t="str">
            <v>HIV-NON-PHARMA</v>
          </cell>
          <cell r="Y560">
            <v>4</v>
          </cell>
          <cell r="Z560" t="str">
            <v>HIV: Other laboratory consumables</v>
          </cell>
          <cell r="AA560" t="str">
            <v>Sterile pp centrifuge tubes 15 mL</v>
          </cell>
        </row>
        <row r="561">
          <cell r="B561" t="str">
            <v>HIV-NON-PHARMA</v>
          </cell>
          <cell r="C561">
            <v>1</v>
          </cell>
          <cell r="E561" t="str">
            <v>Molecular testing POC/near POC, Hepatitis C</v>
          </cell>
          <cell r="G561" t="str">
            <v>HCV Viral Load Test</v>
          </cell>
          <cell r="S561" t="e">
            <v>#N/A</v>
          </cell>
          <cell r="T561" t="e">
            <v>#N/A</v>
          </cell>
          <cell r="X561" t="str">
            <v>HIV-NON-PHARMA</v>
          </cell>
          <cell r="Y561">
            <v>4</v>
          </cell>
          <cell r="Z561" t="str">
            <v>HIV: Other laboratory consumables</v>
          </cell>
          <cell r="AA561" t="str">
            <v>Sterile PS laboratory forceps</v>
          </cell>
        </row>
        <row r="562">
          <cell r="B562" t="str">
            <v>HIV-NON-PHARMA</v>
          </cell>
          <cell r="C562">
            <v>1</v>
          </cell>
          <cell r="E562" t="str">
            <v>Molecular testing POC/near POC, Hepatitis C</v>
          </cell>
          <cell r="G562" t="str">
            <v xml:space="preserve">OTHER </v>
          </cell>
          <cell r="S562" t="e">
            <v>#N/A</v>
          </cell>
          <cell r="T562" t="e">
            <v>#N/A</v>
          </cell>
          <cell r="X562" t="str">
            <v>HIV-NON-PHARMA</v>
          </cell>
          <cell r="Y562">
            <v>4</v>
          </cell>
          <cell r="Z562" t="str">
            <v>HIV: Other laboratory consumables</v>
          </cell>
          <cell r="AA562" t="str">
            <v>Storage cardboard box for sterile cryovials 2mL</v>
          </cell>
        </row>
        <row r="563">
          <cell r="B563" t="str">
            <v>HIV-NON-PHARMA</v>
          </cell>
          <cell r="C563">
            <v>1</v>
          </cell>
          <cell r="E563" t="str">
            <v>Molecular testing POC/near POC, OI, STI</v>
          </cell>
          <cell r="G563" t="str">
            <v>HPV Test</v>
          </cell>
          <cell r="S563" t="e">
            <v>#N/A</v>
          </cell>
          <cell r="T563" t="e">
            <v>#N/A</v>
          </cell>
          <cell r="X563" t="str">
            <v>HIV-NON-PHARMA</v>
          </cell>
          <cell r="Y563">
            <v>4</v>
          </cell>
          <cell r="Z563" t="str">
            <v>HIV: Other laboratory consumables</v>
          </cell>
          <cell r="AA563" t="str">
            <v>Storage plastic box</v>
          </cell>
        </row>
        <row r="564">
          <cell r="B564" t="str">
            <v>HIV-NON-PHARMA</v>
          </cell>
          <cell r="C564">
            <v>1</v>
          </cell>
          <cell r="E564" t="str">
            <v>Molecular testing POC/near POC, OI, STI</v>
          </cell>
          <cell r="G564" t="str">
            <v xml:space="preserve">OTHER </v>
          </cell>
          <cell r="S564" t="e">
            <v>#N/A</v>
          </cell>
          <cell r="T564" t="e">
            <v>#N/A</v>
          </cell>
          <cell r="X564" t="str">
            <v>HIV-NON-PHARMA</v>
          </cell>
          <cell r="Y564">
            <v>4</v>
          </cell>
          <cell r="Z564" t="str">
            <v>HIV: Other laboratory consumables</v>
          </cell>
          <cell r="AA564" t="str">
            <v>Sysmex</v>
          </cell>
        </row>
        <row r="565">
          <cell r="B565" t="str">
            <v>HIV-NON-PHARMA</v>
          </cell>
          <cell r="C565">
            <v>1</v>
          </cell>
          <cell r="E565" t="str">
            <v>Molecular testing POC/near POC, OI, STI</v>
          </cell>
          <cell r="G565" t="str">
            <v>STI Test</v>
          </cell>
          <cell r="S565" t="e">
            <v>#N/A</v>
          </cell>
          <cell r="T565" t="e">
            <v>#N/A</v>
          </cell>
          <cell r="X565" t="str">
            <v>HIV-NON-PHARMA</v>
          </cell>
          <cell r="Y565">
            <v>4</v>
          </cell>
          <cell r="Z565" t="str">
            <v>HIV: Other laboratory consumables</v>
          </cell>
          <cell r="AA565" t="str">
            <v>Test tube - plastic + cap</v>
          </cell>
        </row>
        <row r="566">
          <cell r="B566" t="str">
            <v>HIV-NON-PHARMA</v>
          </cell>
          <cell r="C566">
            <v>1</v>
          </cell>
          <cell r="E566" t="str">
            <v>Molecular testing POC/near POC, OI, STI</v>
          </cell>
          <cell r="G566" t="str">
            <v>STI Test</v>
          </cell>
          <cell r="S566" t="e">
            <v>#N/A</v>
          </cell>
          <cell r="T566" t="e">
            <v>#N/A</v>
          </cell>
          <cell r="X566" t="str">
            <v>HIV-NON-PHARMA</v>
          </cell>
          <cell r="Y566">
            <v>4</v>
          </cell>
          <cell r="Z566" t="str">
            <v>HIV: Other laboratory consumables</v>
          </cell>
          <cell r="AA566" t="str">
            <v>ThermoFisher Scientific - KingFisher</v>
          </cell>
        </row>
        <row r="567">
          <cell r="B567" t="str">
            <v>HIV-NON-PHARMA</v>
          </cell>
          <cell r="C567">
            <v>1</v>
          </cell>
          <cell r="E567" t="str">
            <v>Molecular testing, automated, Hepatitis B</v>
          </cell>
          <cell r="G567" t="str">
            <v>HBV Viral load test</v>
          </cell>
          <cell r="S567" t="e">
            <v>#N/A</v>
          </cell>
          <cell r="T567" t="e">
            <v>#N/A</v>
          </cell>
          <cell r="X567" t="str">
            <v>HIV-NON-PHARMA</v>
          </cell>
          <cell r="Y567">
            <v>4</v>
          </cell>
          <cell r="Z567" t="str">
            <v>HIV: Other laboratory consumables</v>
          </cell>
          <cell r="AA567" t="str">
            <v>ThermoFisher Scientific - MicroAmp™ Fast Optical</v>
          </cell>
        </row>
        <row r="568">
          <cell r="B568" t="str">
            <v>HIV-NON-PHARMA</v>
          </cell>
          <cell r="C568">
            <v>1</v>
          </cell>
          <cell r="E568" t="str">
            <v>Molecular testing, automated, Hepatitis B</v>
          </cell>
          <cell r="G568" t="str">
            <v>HBV Viral Load Test</v>
          </cell>
          <cell r="S568" t="e">
            <v>#N/A</v>
          </cell>
          <cell r="T568" t="e">
            <v>#N/A</v>
          </cell>
          <cell r="X568" t="str">
            <v>HIV-NON-PHARMA</v>
          </cell>
          <cell r="Y568">
            <v>4</v>
          </cell>
          <cell r="Z568" t="str">
            <v>HIV: Other laboratory consumables</v>
          </cell>
          <cell r="AA568" t="str">
            <v>ThermoFisher Scientific - MicroAmp™ Optical</v>
          </cell>
        </row>
        <row r="569">
          <cell r="B569" t="str">
            <v>HIV-NON-PHARMA</v>
          </cell>
          <cell r="C569">
            <v>1</v>
          </cell>
          <cell r="E569" t="str">
            <v>Molecular testing, automated, Hepatitis B</v>
          </cell>
          <cell r="G569" t="str">
            <v>HBV Viral Load Test</v>
          </cell>
          <cell r="S569" t="e">
            <v>#N/A</v>
          </cell>
          <cell r="T569" t="e">
            <v>#N/A</v>
          </cell>
          <cell r="X569" t="str">
            <v>HIV-NON-PHARMA</v>
          </cell>
          <cell r="Y569">
            <v>4</v>
          </cell>
          <cell r="Z569" t="str">
            <v>HIV: Other laboratory consumables</v>
          </cell>
          <cell r="AA569" t="str">
            <v>Washbottle</v>
          </cell>
        </row>
        <row r="570">
          <cell r="B570" t="str">
            <v>HIV-NON-PHARMA</v>
          </cell>
          <cell r="C570">
            <v>1</v>
          </cell>
          <cell r="E570" t="str">
            <v>Molecular testing, automated, Hepatitis B</v>
          </cell>
          <cell r="G570" t="str">
            <v>HBV Viral Load Test</v>
          </cell>
          <cell r="S570" t="e">
            <v>#N/A</v>
          </cell>
          <cell r="T570" t="e">
            <v>#N/A</v>
          </cell>
          <cell r="X570" t="str">
            <v>HIV-NON-PHARMA</v>
          </cell>
          <cell r="Y570">
            <v>4</v>
          </cell>
          <cell r="Z570" t="str">
            <v>HIV: Other laboratory consumables</v>
          </cell>
          <cell r="AA570" t="str">
            <v>Water for molecular biology</v>
          </cell>
        </row>
        <row r="571">
          <cell r="B571" t="str">
            <v>HIV-NON-PHARMA</v>
          </cell>
          <cell r="C571">
            <v>1</v>
          </cell>
          <cell r="E571" t="str">
            <v>Molecular testing, automated, Hepatitis B</v>
          </cell>
          <cell r="G571" t="str">
            <v>HBV Viral Load Test</v>
          </cell>
          <cell r="S571" t="e">
            <v>#N/A</v>
          </cell>
          <cell r="T571" t="e">
            <v>#N/A</v>
          </cell>
          <cell r="X571" t="str">
            <v>HIV-NON-PHARMA</v>
          </cell>
          <cell r="Y571">
            <v>4</v>
          </cell>
          <cell r="Z571" t="str">
            <v>HIV: Other laboratory consumables</v>
          </cell>
          <cell r="AA571" t="str">
            <v>Weighing boats</v>
          </cell>
        </row>
        <row r="572">
          <cell r="B572" t="str">
            <v>HIV-NON-PHARMA</v>
          </cell>
          <cell r="C572">
            <v>1</v>
          </cell>
          <cell r="E572" t="str">
            <v>Molecular testing, automated, Hepatitis B</v>
          </cell>
          <cell r="G572" t="str">
            <v>HBV Viral Load Test</v>
          </cell>
          <cell r="S572" t="e">
            <v>#N/A</v>
          </cell>
          <cell r="T572" t="e">
            <v>#N/A</v>
          </cell>
          <cell r="X572" t="str">
            <v>HIV-NON-PHARMA</v>
          </cell>
          <cell r="Y572">
            <v>4</v>
          </cell>
          <cell r="Z572" t="str">
            <v>HIV: Other laboratory consumables</v>
          </cell>
          <cell r="AA572" t="str">
            <v>Wooden applicator sticks 150 mm</v>
          </cell>
        </row>
        <row r="573">
          <cell r="B573" t="str">
            <v>HIV-NON-PHARMA</v>
          </cell>
          <cell r="C573">
            <v>1</v>
          </cell>
          <cell r="E573" t="str">
            <v>Molecular testing, automated, Hepatitis B</v>
          </cell>
          <cell r="G573" t="str">
            <v xml:space="preserve">OTHER </v>
          </cell>
          <cell r="S573" t="e">
            <v>#N/A</v>
          </cell>
          <cell r="T573" t="e">
            <v>#N/A</v>
          </cell>
          <cell r="X573" t="str">
            <v>HIV-NON-PHARMA</v>
          </cell>
          <cell r="Y573">
            <v>4</v>
          </cell>
          <cell r="Z573" t="str">
            <v>HIV: Other laboratory reagents</v>
          </cell>
          <cell r="AA573" t="str">
            <v>Coulter</v>
          </cell>
        </row>
        <row r="574">
          <cell r="B574" t="str">
            <v>HIV-NON-PHARMA</v>
          </cell>
          <cell r="C574">
            <v>1</v>
          </cell>
          <cell r="E574" t="str">
            <v>Molecular testing, automated, Hepatitis C</v>
          </cell>
          <cell r="G574" t="str">
            <v>HCV Viral Load Test</v>
          </cell>
          <cell r="S574" t="e">
            <v>#N/A</v>
          </cell>
          <cell r="T574" t="e">
            <v>#N/A</v>
          </cell>
          <cell r="X574" t="str">
            <v>HIV-NON-PHARMA</v>
          </cell>
          <cell r="Y574">
            <v>4</v>
          </cell>
          <cell r="Z574" t="str">
            <v>HIV: Other laboratory reagents</v>
          </cell>
          <cell r="AA574" t="str">
            <v>ELITechGroup</v>
          </cell>
        </row>
        <row r="575">
          <cell r="B575" t="str">
            <v>HIV-NON-PHARMA</v>
          </cell>
          <cell r="C575">
            <v>1</v>
          </cell>
          <cell r="E575" t="str">
            <v>Molecular testing, automated, Hepatitis C</v>
          </cell>
          <cell r="G575" t="str">
            <v>HCV Viral Load Test</v>
          </cell>
          <cell r="S575" t="e">
            <v>#N/A</v>
          </cell>
          <cell r="T575" t="e">
            <v>#N/A</v>
          </cell>
          <cell r="X575" t="str">
            <v>HIV-NON-PHARMA</v>
          </cell>
          <cell r="Y575">
            <v>4</v>
          </cell>
          <cell r="Z575" t="str">
            <v>HIV: Other laboratory reagents</v>
          </cell>
          <cell r="AA575" t="str">
            <v>Hematology or biochemistry reagents</v>
          </cell>
        </row>
        <row r="576">
          <cell r="B576" t="str">
            <v>HIV-NON-PHARMA</v>
          </cell>
          <cell r="C576">
            <v>1</v>
          </cell>
          <cell r="E576" t="str">
            <v>Molecular testing, automated, Hepatitis C</v>
          </cell>
          <cell r="G576" t="str">
            <v>HCV Viral Load Test</v>
          </cell>
          <cell r="S576" t="e">
            <v>#N/A</v>
          </cell>
          <cell r="T576" t="e">
            <v>#N/A</v>
          </cell>
          <cell r="X576" t="str">
            <v>HIV-NON-PHARMA</v>
          </cell>
          <cell r="Y576">
            <v>4</v>
          </cell>
          <cell r="Z576" t="str">
            <v>HIV: Other laboratory reagents</v>
          </cell>
          <cell r="AA576" t="str">
            <v xml:space="preserve">OTHER </v>
          </cell>
        </row>
        <row r="577">
          <cell r="B577" t="str">
            <v>HIV-NON-PHARMA</v>
          </cell>
          <cell r="C577">
            <v>1</v>
          </cell>
          <cell r="E577" t="str">
            <v>Molecular testing, automated, Hepatitis C</v>
          </cell>
          <cell r="G577" t="str">
            <v>HCV Viral Load Test</v>
          </cell>
          <cell r="S577" t="e">
            <v>#N/A</v>
          </cell>
          <cell r="T577" t="e">
            <v>#N/A</v>
          </cell>
          <cell r="X577" t="str">
            <v>HIV-NON-PHARMA</v>
          </cell>
          <cell r="Y577">
            <v>4</v>
          </cell>
          <cell r="Z577" t="str">
            <v>HIV: Other laboratory reagents</v>
          </cell>
          <cell r="AA577" t="str">
            <v>Roche - Cobas c/Integra</v>
          </cell>
        </row>
        <row r="578">
          <cell r="B578" t="str">
            <v>HIV-NON-PHARMA</v>
          </cell>
          <cell r="C578">
            <v>1</v>
          </cell>
          <cell r="E578" t="str">
            <v>Molecular testing, automated, Hepatitis C</v>
          </cell>
          <cell r="G578" t="str">
            <v>HCV Viral Load Test</v>
          </cell>
          <cell r="S578" t="e">
            <v>#N/A</v>
          </cell>
          <cell r="T578" t="e">
            <v>#N/A</v>
          </cell>
          <cell r="X578" t="str">
            <v>HIV-NON-PHARMA</v>
          </cell>
          <cell r="Y578">
            <v>4</v>
          </cell>
          <cell r="Z578" t="str">
            <v>HIV: Other laboratory reagents</v>
          </cell>
          <cell r="AA578" t="str">
            <v>Roche - Cobas c111</v>
          </cell>
        </row>
        <row r="579">
          <cell r="B579" t="str">
            <v>HIV-NON-PHARMA</v>
          </cell>
          <cell r="C579">
            <v>1</v>
          </cell>
          <cell r="E579" t="str">
            <v>Molecular testing, automated, Hepatitis C</v>
          </cell>
          <cell r="G579" t="str">
            <v>HCV Viral Load Test</v>
          </cell>
          <cell r="S579" t="e">
            <v>#N/A</v>
          </cell>
          <cell r="T579" t="e">
            <v>#N/A</v>
          </cell>
          <cell r="X579" t="str">
            <v>HIV-NON-PHARMA</v>
          </cell>
          <cell r="Y579">
            <v>4</v>
          </cell>
          <cell r="Z579" t="str">
            <v>HIV: Other laboratory reagents</v>
          </cell>
          <cell r="AA579" t="str">
            <v>Roche - Cobas Integra</v>
          </cell>
        </row>
        <row r="580">
          <cell r="B580" t="str">
            <v>HIV-NON-PHARMA</v>
          </cell>
          <cell r="C580">
            <v>1</v>
          </cell>
          <cell r="E580" t="str">
            <v>Molecular testing, automated, Hepatitis C</v>
          </cell>
          <cell r="G580" t="str">
            <v>HCV Viral Load Test</v>
          </cell>
          <cell r="S580" t="e">
            <v>#N/A</v>
          </cell>
          <cell r="T580" t="e">
            <v>#N/A</v>
          </cell>
          <cell r="X580" t="str">
            <v>HIV-NON-PHARMA</v>
          </cell>
          <cell r="Y580">
            <v>4</v>
          </cell>
          <cell r="Z580" t="str">
            <v>HIV: Other laboratory reagents</v>
          </cell>
          <cell r="AA580" t="str">
            <v>Sysmex</v>
          </cell>
        </row>
        <row r="581">
          <cell r="B581" t="str">
            <v>HIV-NON-PHARMA</v>
          </cell>
          <cell r="C581">
            <v>1</v>
          </cell>
          <cell r="E581" t="str">
            <v>Molecular testing, automated, Hepatitis C</v>
          </cell>
          <cell r="G581" t="str">
            <v>HCV Viral Load Test</v>
          </cell>
          <cell r="S581" t="e">
            <v>#N/A</v>
          </cell>
          <cell r="T581" t="e">
            <v>#N/A</v>
          </cell>
          <cell r="X581" t="str">
            <v>HIV-NON-PHARMA</v>
          </cell>
          <cell r="Y581">
            <v>4</v>
          </cell>
          <cell r="Z581" t="str">
            <v>HIV: Specimen collection</v>
          </cell>
          <cell r="AA581" t="str">
            <v>Blood collection needle</v>
          </cell>
        </row>
        <row r="582">
          <cell r="B582" t="str">
            <v>HIV-NON-PHARMA</v>
          </cell>
          <cell r="C582">
            <v>1</v>
          </cell>
          <cell r="E582" t="str">
            <v>Molecular testing, automated, Hepatitis C</v>
          </cell>
          <cell r="G582" t="str">
            <v>HCV Viral Load Test</v>
          </cell>
          <cell r="S582" t="e">
            <v>#N/A</v>
          </cell>
          <cell r="T582" t="e">
            <v>#N/A</v>
          </cell>
          <cell r="X582" t="str">
            <v>HIV-NON-PHARMA</v>
          </cell>
          <cell r="Y582">
            <v>4</v>
          </cell>
          <cell r="Z582" t="str">
            <v>HIV: Specimen collection</v>
          </cell>
          <cell r="AA582" t="str">
            <v>Blood collection needle + insulin syringe</v>
          </cell>
        </row>
        <row r="583">
          <cell r="B583" t="str">
            <v>HIV-NON-PHARMA</v>
          </cell>
          <cell r="C583">
            <v>1</v>
          </cell>
          <cell r="E583" t="str">
            <v>Molecular testing, automated, Hepatitis C</v>
          </cell>
          <cell r="G583" t="str">
            <v xml:space="preserve">OTHER </v>
          </cell>
          <cell r="S583" t="e">
            <v>#N/A</v>
          </cell>
          <cell r="T583" t="e">
            <v>#N/A</v>
          </cell>
          <cell r="X583" t="str">
            <v>HIV-NON-PHARMA</v>
          </cell>
          <cell r="Y583">
            <v>4</v>
          </cell>
          <cell r="Z583" t="str">
            <v>HIV: Specimen collection</v>
          </cell>
          <cell r="AA583" t="str">
            <v>Blood collection tube</v>
          </cell>
        </row>
        <row r="584">
          <cell r="B584" t="str">
            <v>HIV-NON-PHARMA</v>
          </cell>
          <cell r="C584">
            <v>1</v>
          </cell>
          <cell r="E584" t="str">
            <v>Molecular testing, automated, OI, STI</v>
          </cell>
          <cell r="G584" t="str">
            <v>HPV Qualitative Assay</v>
          </cell>
          <cell r="S584" t="e">
            <v>#N/A</v>
          </cell>
          <cell r="T584" t="e">
            <v>#N/A</v>
          </cell>
          <cell r="X584" t="str">
            <v>HIV-NON-PHARMA</v>
          </cell>
          <cell r="Y584">
            <v>4</v>
          </cell>
          <cell r="Z584" t="str">
            <v>HIV: Specimen collection</v>
          </cell>
          <cell r="AA584" t="str">
            <v>Capillary tubes</v>
          </cell>
        </row>
        <row r="585">
          <cell r="B585" t="str">
            <v>HIV-NON-PHARMA</v>
          </cell>
          <cell r="C585">
            <v>1</v>
          </cell>
          <cell r="E585" t="str">
            <v>Molecular testing, automated, OI, STI</v>
          </cell>
          <cell r="G585" t="str">
            <v>HPV Qualitative Assay</v>
          </cell>
          <cell r="S585" t="e">
            <v>#N/A</v>
          </cell>
          <cell r="T585" t="e">
            <v>#N/A</v>
          </cell>
          <cell r="X585" t="str">
            <v>HIV-NON-PHARMA</v>
          </cell>
          <cell r="Y585">
            <v>4</v>
          </cell>
          <cell r="Z585" t="str">
            <v>HIV: Specimen collection</v>
          </cell>
          <cell r="AA585" t="str">
            <v>Finger stick sample collection kit</v>
          </cell>
        </row>
        <row r="586">
          <cell r="B586" t="str">
            <v>HIV-NON-PHARMA</v>
          </cell>
          <cell r="C586">
            <v>1</v>
          </cell>
          <cell r="E586" t="str">
            <v>Molecular testing, automated, OI, STI</v>
          </cell>
          <cell r="G586" t="str">
            <v xml:space="preserve">OTHER </v>
          </cell>
          <cell r="S586" t="e">
            <v>#N/A</v>
          </cell>
          <cell r="T586" t="e">
            <v>#N/A</v>
          </cell>
          <cell r="X586" t="str">
            <v>HIV-NON-PHARMA</v>
          </cell>
          <cell r="Y586">
            <v>4</v>
          </cell>
          <cell r="Z586" t="str">
            <v>HIV: Specimen collection</v>
          </cell>
          <cell r="AA586" t="str">
            <v>Lancet, for blood collection</v>
          </cell>
        </row>
        <row r="587">
          <cell r="B587" t="str">
            <v>HIV-NON-PHARMA</v>
          </cell>
          <cell r="C587">
            <v>1</v>
          </cell>
          <cell r="E587" t="str">
            <v>Molecular testing, automated, OI, STI</v>
          </cell>
          <cell r="G587" t="str">
            <v>STI Test</v>
          </cell>
          <cell r="S587" t="e">
            <v>#N/A</v>
          </cell>
          <cell r="T587" t="e">
            <v>#N/A</v>
          </cell>
          <cell r="X587" t="str">
            <v>HIV-NON-PHARMA</v>
          </cell>
          <cell r="Y587">
            <v>4</v>
          </cell>
          <cell r="Z587" t="str">
            <v>HIV: Specimen collection</v>
          </cell>
          <cell r="AA587" t="str">
            <v>Needles and Syringes</v>
          </cell>
        </row>
        <row r="588">
          <cell r="B588" t="str">
            <v>HIV-NON-PHARMA</v>
          </cell>
          <cell r="C588">
            <v>1</v>
          </cell>
          <cell r="E588" t="str">
            <v>Molecular testing, automated, OI, STI</v>
          </cell>
          <cell r="G588" t="str">
            <v>STI Test</v>
          </cell>
          <cell r="S588" t="e">
            <v>#N/A</v>
          </cell>
          <cell r="T588" t="e">
            <v>#N/A</v>
          </cell>
          <cell r="X588" t="str">
            <v>HIV-NON-PHARMA</v>
          </cell>
          <cell r="Y588">
            <v>4</v>
          </cell>
          <cell r="Z588" t="str">
            <v>HIV: Specimen collection</v>
          </cell>
          <cell r="AA588" t="str">
            <v>Specimen container, glass</v>
          </cell>
        </row>
        <row r="589">
          <cell r="B589" t="str">
            <v>HIV-NON-PHARMA</v>
          </cell>
          <cell r="C589">
            <v>1</v>
          </cell>
          <cell r="E589" t="str">
            <v>Molecular testing, automated, OI, STI</v>
          </cell>
          <cell r="G589" t="str">
            <v>STI Test</v>
          </cell>
          <cell r="S589" t="e">
            <v>#N/A</v>
          </cell>
          <cell r="T589" t="e">
            <v>#N/A</v>
          </cell>
          <cell r="X589" t="str">
            <v>HIV-NON-PHARMA</v>
          </cell>
          <cell r="Y589">
            <v>4</v>
          </cell>
          <cell r="Z589" t="str">
            <v>HIV: Specimen collection</v>
          </cell>
          <cell r="AA589" t="str">
            <v>Vacutainer tube holder</v>
          </cell>
        </row>
        <row r="590">
          <cell r="B590" t="str">
            <v>HIV-NON-PHARMA</v>
          </cell>
          <cell r="C590">
            <v>1</v>
          </cell>
          <cell r="E590" t="str">
            <v>Molecular testing, automated, OI, STI</v>
          </cell>
          <cell r="G590" t="str">
            <v>STI Test</v>
          </cell>
          <cell r="S590" t="e">
            <v>#N/A</v>
          </cell>
          <cell r="T590" t="e">
            <v>#N/A</v>
          </cell>
          <cell r="X590" t="str">
            <v>HIV-NON-PHARMA</v>
          </cell>
          <cell r="Y590">
            <v>4</v>
          </cell>
          <cell r="Z590" t="str">
            <v>HIV: Specimen processing</v>
          </cell>
          <cell r="AA590" t="str">
            <v>Sample Preparation</v>
          </cell>
        </row>
        <row r="591">
          <cell r="B591" t="str">
            <v>HIV-NON-PHARMA</v>
          </cell>
          <cell r="C591">
            <v>1</v>
          </cell>
          <cell r="E591" t="str">
            <v>Molecular testing, automated, OI, STI</v>
          </cell>
          <cell r="G591" t="str">
            <v>STI Test</v>
          </cell>
          <cell r="S591" t="e">
            <v>#N/A</v>
          </cell>
          <cell r="T591" t="e">
            <v>#N/A</v>
          </cell>
          <cell r="X591" t="str">
            <v>HIV-NON-PHARMA</v>
          </cell>
          <cell r="Y591">
            <v>4</v>
          </cell>
          <cell r="Z591" t="str">
            <v>HIV: Specimen transportation</v>
          </cell>
          <cell r="AA591" t="str">
            <v>Cold box</v>
          </cell>
        </row>
        <row r="592">
          <cell r="B592" t="str">
            <v>HIV-NON-PHARMA</v>
          </cell>
          <cell r="C592">
            <v>1</v>
          </cell>
          <cell r="E592" t="str">
            <v>Molecular testing, automated, OI, STI</v>
          </cell>
          <cell r="G592" t="str">
            <v>STI Test</v>
          </cell>
          <cell r="S592" t="e">
            <v>#N/A</v>
          </cell>
          <cell r="T592" t="e">
            <v>#N/A</v>
          </cell>
          <cell r="X592" t="str">
            <v>HIV-NON-PHARMA</v>
          </cell>
          <cell r="Y592">
            <v>4</v>
          </cell>
          <cell r="Z592" t="str">
            <v>HIV: Specimen transportation</v>
          </cell>
          <cell r="AA592" t="str">
            <v>Data logger, reusable, electronic, wireless</v>
          </cell>
        </row>
        <row r="593">
          <cell r="B593" t="str">
            <v>HIV-NON-PHARMA</v>
          </cell>
          <cell r="C593">
            <v>1</v>
          </cell>
          <cell r="E593" t="str">
            <v>Molecular testing, automated, OI, STI</v>
          </cell>
          <cell r="G593" t="str">
            <v>STI Test</v>
          </cell>
          <cell r="S593" t="e">
            <v>#N/A</v>
          </cell>
          <cell r="T593" t="e">
            <v>#N/A</v>
          </cell>
          <cell r="X593" t="str">
            <v>HIV-NON-PHARMA</v>
          </cell>
          <cell r="Y593">
            <v>4</v>
          </cell>
          <cell r="Z593" t="str">
            <v>HIV: Specimen transportation</v>
          </cell>
          <cell r="AA593" t="str">
            <v>Data logger, Single use</v>
          </cell>
        </row>
        <row r="594">
          <cell r="B594" t="str">
            <v>HIV-NON-PHARMA</v>
          </cell>
          <cell r="C594">
            <v>1</v>
          </cell>
          <cell r="E594" t="str">
            <v>Molecular testing, Surcharge</v>
          </cell>
          <cell r="G594" t="str">
            <v>Reagent surcharge for maintenance &amp; servicing</v>
          </cell>
          <cell r="S594" t="e">
            <v>#N/A</v>
          </cell>
          <cell r="T594" t="e">
            <v>#N/A</v>
          </cell>
          <cell r="X594" t="str">
            <v>HIV-NON-PHARMA</v>
          </cell>
          <cell r="Y594">
            <v>4</v>
          </cell>
          <cell r="Z594" t="str">
            <v>HIV: Specimen transportation</v>
          </cell>
          <cell r="AA594" t="str">
            <v>Ice pack</v>
          </cell>
        </row>
        <row r="595">
          <cell r="B595" t="str">
            <v>HIV-NON-PHARMA</v>
          </cell>
          <cell r="C595">
            <v>1</v>
          </cell>
          <cell r="E595" t="str">
            <v>Hepatitis B RDTs</v>
          </cell>
          <cell r="G595" t="str">
            <v>Bioline HBsAg WB</v>
          </cell>
          <cell r="S595" t="e">
            <v>#N/A</v>
          </cell>
          <cell r="T595" t="e">
            <v>#N/A</v>
          </cell>
          <cell r="X595" t="str">
            <v>HIV-NON-PHARMA</v>
          </cell>
          <cell r="Y595">
            <v>4</v>
          </cell>
          <cell r="Z595" t="str">
            <v>HIV: Specimen transportation</v>
          </cell>
          <cell r="AA595" t="str">
            <v>Multi-use data logger</v>
          </cell>
        </row>
        <row r="596">
          <cell r="B596" t="str">
            <v>HIV-NON-PHARMA</v>
          </cell>
          <cell r="C596">
            <v>1</v>
          </cell>
          <cell r="E596" t="str">
            <v>Hepatitis B RDTs</v>
          </cell>
          <cell r="G596" t="str">
            <v>Determine HBsAg 2</v>
          </cell>
          <cell r="S596" t="e">
            <v>#N/A</v>
          </cell>
          <cell r="T596" t="e">
            <v>#N/A</v>
          </cell>
          <cell r="X596" t="str">
            <v>HIV-NON-PHARMA</v>
          </cell>
          <cell r="Y596">
            <v>4</v>
          </cell>
          <cell r="Z596" t="str">
            <v>HIV: Specimen transportation</v>
          </cell>
          <cell r="AA596" t="str">
            <v>Specimen container, glass</v>
          </cell>
        </row>
        <row r="597">
          <cell r="B597" t="str">
            <v>HIV-NON-PHARMA</v>
          </cell>
          <cell r="C597">
            <v>1</v>
          </cell>
          <cell r="E597" t="str">
            <v>Hepatitis B RDTs</v>
          </cell>
          <cell r="G597" t="str">
            <v>Determine HBsAg 2</v>
          </cell>
          <cell r="S597" t="e">
            <v>#N/A</v>
          </cell>
          <cell r="T597" t="e">
            <v>#N/A</v>
          </cell>
          <cell r="X597" t="str">
            <v>HIV-NON-PHARMA</v>
          </cell>
          <cell r="Y597">
            <v>4</v>
          </cell>
          <cell r="Z597" t="str">
            <v>HIV: Specimen transportation</v>
          </cell>
          <cell r="AA597" t="str">
            <v>Triple Packaging</v>
          </cell>
        </row>
        <row r="598">
          <cell r="B598" t="str">
            <v>HIV-NON-PHARMA</v>
          </cell>
          <cell r="C598">
            <v>1</v>
          </cell>
          <cell r="E598" t="str">
            <v>Hepatitis B RDTs</v>
          </cell>
          <cell r="G598" t="str">
            <v>Determine HBsAg 2</v>
          </cell>
          <cell r="S598" t="e">
            <v>#N/A</v>
          </cell>
          <cell r="T598" t="e">
            <v>#N/A</v>
          </cell>
          <cell r="X598" t="str">
            <v>HIV-NON-PHARMA</v>
          </cell>
          <cell r="Y598">
            <v>4</v>
          </cell>
          <cell r="Z598" t="str">
            <v>HIV: Testing controls for HIV tests</v>
          </cell>
          <cell r="AA598" t="str">
            <v>Coulter</v>
          </cell>
        </row>
        <row r="599">
          <cell r="B599" t="str">
            <v>HIV-NON-PHARMA</v>
          </cell>
          <cell r="C599">
            <v>1</v>
          </cell>
          <cell r="E599" t="str">
            <v>Hepatitis B RDTs</v>
          </cell>
          <cell r="G599" t="str">
            <v>First Response HBsAg Card Test</v>
          </cell>
          <cell r="S599" t="e">
            <v>#N/A</v>
          </cell>
          <cell r="T599" t="e">
            <v>#N/A</v>
          </cell>
          <cell r="X599" t="str">
            <v>HIV-NON-PHARMA</v>
          </cell>
          <cell r="Y599">
            <v>4</v>
          </cell>
          <cell r="Z599" t="str">
            <v>HIV: Testing controls for HIV tests</v>
          </cell>
          <cell r="AA599" t="str">
            <v>ELITechGroup</v>
          </cell>
        </row>
        <row r="600">
          <cell r="B600" t="str">
            <v>HIV-NON-PHARMA</v>
          </cell>
          <cell r="C600">
            <v>1</v>
          </cell>
          <cell r="E600" t="str">
            <v>Hepatitis B RDTs</v>
          </cell>
          <cell r="G600" t="str">
            <v>First Response HBsAg Card Test</v>
          </cell>
          <cell r="S600" t="e">
            <v>#N/A</v>
          </cell>
          <cell r="T600" t="e">
            <v>#N/A</v>
          </cell>
          <cell r="X600" t="str">
            <v>HIV-NON-PHARMA</v>
          </cell>
          <cell r="Y600">
            <v>4</v>
          </cell>
          <cell r="Z600" t="str">
            <v>HIV: Testing controls for HIV tests</v>
          </cell>
          <cell r="AA600" t="str">
            <v xml:space="preserve">OTHER </v>
          </cell>
        </row>
        <row r="601">
          <cell r="B601" t="str">
            <v>HIV-NON-PHARMA</v>
          </cell>
          <cell r="C601">
            <v>1</v>
          </cell>
          <cell r="E601" t="str">
            <v>Hepatitis B RDTs</v>
          </cell>
          <cell r="G601" t="str">
            <v>First Response HBsAg Card Test</v>
          </cell>
          <cell r="S601" t="e">
            <v>#N/A</v>
          </cell>
          <cell r="T601" t="e">
            <v>#N/A</v>
          </cell>
          <cell r="X601" t="str">
            <v>HIV-NON-PHARMA</v>
          </cell>
          <cell r="Y601">
            <v>4</v>
          </cell>
          <cell r="Z601" t="str">
            <v>HIV: Testing controls for HIV tests</v>
          </cell>
          <cell r="AA601" t="str">
            <v>Roche - Cobas c111</v>
          </cell>
        </row>
        <row r="602">
          <cell r="B602" t="str">
            <v>HIV-NON-PHARMA</v>
          </cell>
          <cell r="C602">
            <v>1</v>
          </cell>
          <cell r="E602" t="str">
            <v>Hepatitis B RDTs</v>
          </cell>
          <cell r="G602" t="str">
            <v>First Response HBsAg Card Test</v>
          </cell>
          <cell r="S602" t="e">
            <v>#N/A</v>
          </cell>
          <cell r="T602" t="e">
            <v>#N/A</v>
          </cell>
          <cell r="X602" t="str">
            <v>HIV-NON-PHARMA</v>
          </cell>
          <cell r="Y602">
            <v>4</v>
          </cell>
          <cell r="Z602" t="str">
            <v>HIV: Testing controls for HIV tests</v>
          </cell>
          <cell r="AA602" t="str">
            <v>Roche - Cobas Cfas</v>
          </cell>
        </row>
        <row r="603">
          <cell r="B603" t="str">
            <v>HIV-NON-PHARMA</v>
          </cell>
          <cell r="C603">
            <v>1</v>
          </cell>
          <cell r="E603" t="str">
            <v>Hepatitis B RDTs</v>
          </cell>
          <cell r="G603" t="str">
            <v>First Response HBsAg Card Test</v>
          </cell>
          <cell r="S603" t="e">
            <v>#N/A</v>
          </cell>
          <cell r="T603" t="e">
            <v>#N/A</v>
          </cell>
          <cell r="X603" t="str">
            <v>HIV-NON-PHARMA</v>
          </cell>
          <cell r="Y603">
            <v>4</v>
          </cell>
          <cell r="Z603" t="str">
            <v>HIV: Testing controls for HIV tests</v>
          </cell>
          <cell r="AA603" t="str">
            <v>Roche - cobas® 6800/8800</v>
          </cell>
        </row>
        <row r="604">
          <cell r="B604" t="str">
            <v>HIV-NON-PHARMA</v>
          </cell>
          <cell r="C604">
            <v>1</v>
          </cell>
          <cell r="E604" t="str">
            <v>Hepatitis B RDTs</v>
          </cell>
          <cell r="G604" t="str">
            <v>First Response HBsAg Card Test</v>
          </cell>
          <cell r="S604" t="e">
            <v>#N/A</v>
          </cell>
          <cell r="T604" t="e">
            <v>#N/A</v>
          </cell>
          <cell r="X604" t="str">
            <v>HIV-NON-PHARMA</v>
          </cell>
          <cell r="Y604">
            <v>4</v>
          </cell>
          <cell r="Z604" t="str">
            <v>HIV: Testing controls for HIV tests</v>
          </cell>
          <cell r="AA604" t="str">
            <v>Sysmex Eightcheck</v>
          </cell>
        </row>
        <row r="605">
          <cell r="B605" t="str">
            <v>HIV-NON-PHARMA</v>
          </cell>
          <cell r="C605">
            <v>1</v>
          </cell>
          <cell r="E605" t="str">
            <v>Hepatitis B RDTs</v>
          </cell>
          <cell r="G605" t="str">
            <v xml:space="preserve">OTHER </v>
          </cell>
          <cell r="S605" t="e">
            <v>#N/A</v>
          </cell>
          <cell r="T605" t="e">
            <v>#N/A</v>
          </cell>
          <cell r="X605" t="str">
            <v>HIV-NON-PHARMA</v>
          </cell>
          <cell r="Y605">
            <v>4</v>
          </cell>
          <cell r="Z605" t="str">
            <v>HIV: Testing controls for HIV tests</v>
          </cell>
          <cell r="AA605" t="str">
            <v>Sysmex XN</v>
          </cell>
        </row>
        <row r="606">
          <cell r="B606" t="str">
            <v>HIV-NON-PHARMA</v>
          </cell>
          <cell r="C606">
            <v>1</v>
          </cell>
          <cell r="E606" t="str">
            <v>Hepatitis B RDTs</v>
          </cell>
          <cell r="G606" t="str">
            <v>SD BIOLINE HBsAg WB test</v>
          </cell>
          <cell r="S606" t="e">
            <v>#N/A</v>
          </cell>
          <cell r="T606" t="e">
            <v>#N/A</v>
          </cell>
          <cell r="X606" t="str">
            <v>HIV-NON-PHARMA</v>
          </cell>
          <cell r="Y606">
            <v>4</v>
          </cell>
          <cell r="Z606" t="str">
            <v>HIV: Testing controls for HIV tests</v>
          </cell>
          <cell r="AA606" t="str">
            <v>ThermoFisher Scientific - 7500 Fast Real-Time PCR Systems</v>
          </cell>
        </row>
        <row r="607">
          <cell r="B607" t="str">
            <v>HIV-NON-PHARMA</v>
          </cell>
          <cell r="C607">
            <v>1</v>
          </cell>
          <cell r="E607" t="str">
            <v>Hepatitis B RDTs</v>
          </cell>
          <cell r="G607" t="str">
            <v>VIKIA® HBsAg - 25 Tests</v>
          </cell>
          <cell r="S607" t="e">
            <v>#N/A</v>
          </cell>
          <cell r="T607" t="e">
            <v>#N/A</v>
          </cell>
          <cell r="X607" t="str">
            <v>HIV-NON-PHARMA</v>
          </cell>
          <cell r="Y607">
            <v>4</v>
          </cell>
          <cell r="Z607" t="str">
            <v>HIV: Testing controls for HIV tests</v>
          </cell>
          <cell r="AA607" t="str">
            <v>ThermoFisher Scientific - 96-Well Fast TaqMan™</v>
          </cell>
        </row>
        <row r="608">
          <cell r="B608" t="str">
            <v>HIV-NON-PHARMA</v>
          </cell>
          <cell r="C608">
            <v>1</v>
          </cell>
          <cell r="E608" t="str">
            <v>Hepatitis C RDTs</v>
          </cell>
          <cell r="G608" t="str">
            <v>Bioline HCV</v>
          </cell>
          <cell r="S608" t="e">
            <v>#N/A</v>
          </cell>
          <cell r="T608" t="e">
            <v>#N/A</v>
          </cell>
          <cell r="X608" t="str">
            <v>HIV-NON-PHARMA</v>
          </cell>
          <cell r="Y608">
            <v>4</v>
          </cell>
          <cell r="Z608" t="str">
            <v>HIV: Testing controls for HIV tests</v>
          </cell>
          <cell r="AA608" t="str">
            <v>ThermoFisher Scientific - ABY™ Dye Spectral</v>
          </cell>
        </row>
        <row r="609">
          <cell r="B609" t="str">
            <v>HIV-NON-PHARMA</v>
          </cell>
          <cell r="C609">
            <v>1</v>
          </cell>
          <cell r="E609" t="str">
            <v>Hepatitis C RDTs</v>
          </cell>
          <cell r="G609" t="str">
            <v>Bioline HCV</v>
          </cell>
          <cell r="S609" t="e">
            <v>#N/A</v>
          </cell>
          <cell r="T609" t="e">
            <v>#N/A</v>
          </cell>
          <cell r="X609" t="str">
            <v>HIV-NON-PHARMA</v>
          </cell>
          <cell r="Y609">
            <v>4</v>
          </cell>
          <cell r="Z609" t="str">
            <v>HIV: Testing controls for HIV tests</v>
          </cell>
          <cell r="AA609" t="str">
            <v>ThermoFisher Scientific - JUN™ Dye Spectral</v>
          </cell>
        </row>
        <row r="610">
          <cell r="B610" t="str">
            <v>HIV-NON-PHARMA</v>
          </cell>
          <cell r="C610">
            <v>1</v>
          </cell>
          <cell r="E610" t="str">
            <v>Hepatitis C RDTs</v>
          </cell>
          <cell r="G610" t="str">
            <v>Bioline HCV</v>
          </cell>
          <cell r="S610" t="e">
            <v>#N/A</v>
          </cell>
          <cell r="T610" t="e">
            <v>#N/A</v>
          </cell>
          <cell r="X610" t="str">
            <v>HIV-NON-PHARMA</v>
          </cell>
          <cell r="Y610">
            <v>4</v>
          </cell>
          <cell r="Z610" t="str">
            <v>HIV: Testing controls for HIV tests</v>
          </cell>
          <cell r="AA610" t="str">
            <v>ThermoFisher Scientific - TaqMan™</v>
          </cell>
        </row>
        <row r="611">
          <cell r="B611" t="str">
            <v>HIV-NON-PHARMA</v>
          </cell>
          <cell r="C611">
            <v>1</v>
          </cell>
          <cell r="E611" t="str">
            <v>Hepatitis C RDTs</v>
          </cell>
          <cell r="G611" t="str">
            <v>First Response HCV Card Test</v>
          </cell>
          <cell r="S611" t="e">
            <v>#N/A</v>
          </cell>
          <cell r="T611" t="e">
            <v>#N/A</v>
          </cell>
          <cell r="X611" t="str">
            <v>HIV-NON-PHARMA</v>
          </cell>
          <cell r="Y611">
            <v>4</v>
          </cell>
          <cell r="Z611" t="str">
            <v>HIV: Waste management: consumables</v>
          </cell>
          <cell r="AA611" t="str">
            <v>Waste collection container small</v>
          </cell>
        </row>
        <row r="612">
          <cell r="B612" t="str">
            <v>HIV-NON-PHARMA</v>
          </cell>
          <cell r="C612">
            <v>1</v>
          </cell>
          <cell r="E612" t="str">
            <v>Hepatitis C RDTs</v>
          </cell>
          <cell r="G612" t="str">
            <v>First Response HCV Card Test</v>
          </cell>
          <cell r="S612" t="e">
            <v>#N/A</v>
          </cell>
          <cell r="T612" t="e">
            <v>#N/A</v>
          </cell>
          <cell r="X612" t="str">
            <v>HIV-NON-PHARMA</v>
          </cell>
          <cell r="Y612">
            <v>4</v>
          </cell>
          <cell r="Z612" t="str">
            <v>HIV-specific testing controls</v>
          </cell>
          <cell r="AA612" t="str">
            <v>Abbott Alinity m HIV-1</v>
          </cell>
        </row>
        <row r="613">
          <cell r="B613" t="str">
            <v>HIV-NON-PHARMA</v>
          </cell>
          <cell r="C613">
            <v>1</v>
          </cell>
          <cell r="E613" t="str">
            <v>Hepatitis C RDTs</v>
          </cell>
          <cell r="G613" t="str">
            <v>First Response HCV Card Test</v>
          </cell>
          <cell r="S613" t="e">
            <v>#N/A</v>
          </cell>
          <cell r="T613" t="e">
            <v>#N/A</v>
          </cell>
          <cell r="X613" t="str">
            <v>HIV-NON-PHARMA</v>
          </cell>
          <cell r="Y613">
            <v>4</v>
          </cell>
          <cell r="Z613" t="str">
            <v>HIV-specific testing controls</v>
          </cell>
          <cell r="AA613" t="str">
            <v>Abbott Real Time HIV-1 (m2000sp)</v>
          </cell>
        </row>
        <row r="614">
          <cell r="B614" t="str">
            <v>HIV-NON-PHARMA</v>
          </cell>
          <cell r="C614">
            <v>1</v>
          </cell>
          <cell r="E614" t="str">
            <v>Hepatitis C RDTs</v>
          </cell>
          <cell r="G614" t="str">
            <v>First Response HCV Card Test</v>
          </cell>
          <cell r="S614" t="e">
            <v>#N/A</v>
          </cell>
          <cell r="T614" t="e">
            <v>#N/A</v>
          </cell>
          <cell r="X614" t="str">
            <v>HIV-NON-PHARMA</v>
          </cell>
          <cell r="Y614">
            <v>4</v>
          </cell>
          <cell r="Z614" t="str">
            <v>HIV-specific testing controls</v>
          </cell>
          <cell r="AA614" t="str">
            <v>Abbott Real Time HIV-1 (m24sp)</v>
          </cell>
        </row>
        <row r="615">
          <cell r="B615" t="str">
            <v>HIV-NON-PHARMA</v>
          </cell>
          <cell r="C615">
            <v>1</v>
          </cell>
          <cell r="E615" t="str">
            <v>Hepatitis C RDTs</v>
          </cell>
          <cell r="G615" t="str">
            <v>First Response HCV Card Test</v>
          </cell>
          <cell r="S615" t="e">
            <v>#N/A</v>
          </cell>
          <cell r="T615" t="e">
            <v>#N/A</v>
          </cell>
          <cell r="X615" t="str">
            <v>HIV-NON-PHARMA</v>
          </cell>
          <cell r="Y615">
            <v>4</v>
          </cell>
          <cell r="Z615" t="str">
            <v>HIV-specific testing controls</v>
          </cell>
          <cell r="AA615" t="str">
            <v>Abbott Real Time HIV-1 (Manual)</v>
          </cell>
        </row>
        <row r="616">
          <cell r="B616" t="str">
            <v>HIV-NON-PHARMA</v>
          </cell>
          <cell r="C616">
            <v>1</v>
          </cell>
          <cell r="E616" t="str">
            <v>Hepatitis C RDTs</v>
          </cell>
          <cell r="G616" t="str">
            <v>First Response HCV Card Test</v>
          </cell>
          <cell r="S616" t="e">
            <v>#N/A</v>
          </cell>
          <cell r="T616" t="e">
            <v>#N/A</v>
          </cell>
          <cell r="X616" t="str">
            <v>HIV-NON-PHARMA</v>
          </cell>
          <cell r="Y616">
            <v>4</v>
          </cell>
          <cell r="Z616" t="str">
            <v>HIV-specific testing controls</v>
          </cell>
          <cell r="AA616" t="str">
            <v>Aptima HIV-1 Quant Dx Assay Kit (Panther System)</v>
          </cell>
        </row>
        <row r="617">
          <cell r="B617" t="str">
            <v>HIV-NON-PHARMA</v>
          </cell>
          <cell r="C617">
            <v>1</v>
          </cell>
          <cell r="E617" t="str">
            <v>Hepatitis C RDTs</v>
          </cell>
          <cell r="G617" t="str">
            <v>Hepatitis C - Anti-HCV - Rapid Diagnostic Test</v>
          </cell>
          <cell r="S617" t="e">
            <v>#N/A</v>
          </cell>
          <cell r="T617" t="e">
            <v>#N/A</v>
          </cell>
          <cell r="X617" t="str">
            <v>HIV-NON-PHARMA</v>
          </cell>
          <cell r="Y617">
            <v>4</v>
          </cell>
          <cell r="Z617" t="str">
            <v>HIV-specific testing controls</v>
          </cell>
          <cell r="AA617" t="str">
            <v>GeneXpert Positive control kit</v>
          </cell>
        </row>
        <row r="618">
          <cell r="B618" t="str">
            <v>HIV-NON-PHARMA</v>
          </cell>
          <cell r="C618">
            <v>1</v>
          </cell>
          <cell r="E618" t="str">
            <v>Hepatitis C RDTs</v>
          </cell>
          <cell r="G618" t="str">
            <v>INSTI HCV Antibody Test</v>
          </cell>
          <cell r="S618" t="e">
            <v>#N/A</v>
          </cell>
          <cell r="T618" t="e">
            <v>#N/A</v>
          </cell>
          <cell r="X618" t="str">
            <v>HIV-NON-PHARMA</v>
          </cell>
          <cell r="Y618">
            <v>4</v>
          </cell>
          <cell r="Z618" t="str">
            <v>HIV-specific testing controls</v>
          </cell>
          <cell r="AA618" t="str">
            <v>GeneXpert Remote Calibration Kit</v>
          </cell>
        </row>
        <row r="619">
          <cell r="B619" t="str">
            <v>HIV-NON-PHARMA</v>
          </cell>
          <cell r="C619">
            <v>1</v>
          </cell>
          <cell r="E619" t="str">
            <v>Hepatitis C RDTs</v>
          </cell>
          <cell r="G619" t="str">
            <v>OraQuick HCV Rapid Antibody Test Kit</v>
          </cell>
          <cell r="S619" t="e">
            <v>#N/A</v>
          </cell>
          <cell r="T619" t="e">
            <v>#N/A</v>
          </cell>
          <cell r="X619" t="str">
            <v>HIV-NON-PHARMA</v>
          </cell>
          <cell r="Y619">
            <v>4</v>
          </cell>
          <cell r="Z619" t="str">
            <v>HIV-specific testing controls</v>
          </cell>
          <cell r="AA619" t="str">
            <v>GeneXpert XPERT Check kit</v>
          </cell>
        </row>
        <row r="620">
          <cell r="B620" t="str">
            <v>HIV-NON-PHARMA</v>
          </cell>
          <cell r="C620">
            <v>1</v>
          </cell>
          <cell r="E620" t="str">
            <v>Hepatitis C RDTs</v>
          </cell>
          <cell r="G620" t="str">
            <v>OraQuick HCV Rapid Antibody Test Kit</v>
          </cell>
          <cell r="S620" t="e">
            <v>#N/A</v>
          </cell>
          <cell r="T620" t="e">
            <v>#N/A</v>
          </cell>
          <cell r="X620" t="str">
            <v>HIV-NON-PHARMA</v>
          </cell>
          <cell r="Y620">
            <v>4</v>
          </cell>
          <cell r="Z620" t="str">
            <v>HIV-specific testing controls</v>
          </cell>
          <cell r="AA620" t="str">
            <v>Truelab Positive Control Kit - Panel I</v>
          </cell>
        </row>
        <row r="621">
          <cell r="B621" t="str">
            <v>HIV-NON-PHARMA</v>
          </cell>
          <cell r="C621">
            <v>1</v>
          </cell>
          <cell r="E621" t="str">
            <v>Hepatitis C RDTs</v>
          </cell>
          <cell r="G621" t="str">
            <v xml:space="preserve">OTHER </v>
          </cell>
          <cell r="S621" t="e">
            <v>#N/A</v>
          </cell>
          <cell r="T621" t="e">
            <v>#N/A</v>
          </cell>
          <cell r="X621" t="str">
            <v>HIV-NON-PHARMA</v>
          </cell>
          <cell r="Y621">
            <v>4</v>
          </cell>
          <cell r="Z621" t="str">
            <v>Immunoassays: HIV</v>
          </cell>
          <cell r="AA621" t="str">
            <v>Abbott PRISM HIV Ag/Ab Combo Assay</v>
          </cell>
        </row>
        <row r="622">
          <cell r="B622" t="str">
            <v>HIV-NON-PHARMA</v>
          </cell>
          <cell r="C622">
            <v>1</v>
          </cell>
          <cell r="E622" t="str">
            <v>Hepatitis C RDTs</v>
          </cell>
          <cell r="G622" t="str">
            <v>Rapid Anti-HCV Test - 10 Tests</v>
          </cell>
          <cell r="S622" t="e">
            <v>#N/A</v>
          </cell>
          <cell r="T622" t="e">
            <v>#N/A</v>
          </cell>
          <cell r="X622" t="str">
            <v>HIV-NON-PHARMA</v>
          </cell>
          <cell r="Y622">
            <v>4</v>
          </cell>
          <cell r="Z622" t="str">
            <v>Immunoassays: HIV</v>
          </cell>
          <cell r="AA622" t="str">
            <v>AiD anti-HIV 1+2 ELISA</v>
          </cell>
        </row>
        <row r="623">
          <cell r="B623" t="str">
            <v>HIV-NON-PHARMA</v>
          </cell>
          <cell r="C623">
            <v>1</v>
          </cell>
          <cell r="E623" t="str">
            <v>Hepatitis C RDTs</v>
          </cell>
          <cell r="G623" t="str">
            <v>Rapid Anti-HCV Test - 25 Tests</v>
          </cell>
          <cell r="S623" t="e">
            <v>#N/A</v>
          </cell>
          <cell r="T623" t="e">
            <v>#N/A</v>
          </cell>
          <cell r="X623" t="str">
            <v>HIV-NON-PHARMA</v>
          </cell>
          <cell r="Y623">
            <v>4</v>
          </cell>
          <cell r="Z623" t="str">
            <v>Immunoassays: HIV</v>
          </cell>
          <cell r="AA623" t="str">
            <v>apDia HIV Ab &amp; Ag Elisa</v>
          </cell>
        </row>
        <row r="624">
          <cell r="B624" t="str">
            <v>HIV-NON-PHARMA</v>
          </cell>
          <cell r="C624">
            <v>1</v>
          </cell>
          <cell r="E624" t="str">
            <v>Hepatitis C RDTs</v>
          </cell>
          <cell r="G624" t="str">
            <v>Rapid Anti-HCV Test - 40 Tests</v>
          </cell>
          <cell r="S624" t="e">
            <v>#N/A</v>
          </cell>
          <cell r="T624" t="e">
            <v>#N/A</v>
          </cell>
          <cell r="X624" t="str">
            <v>HIV-NON-PHARMA</v>
          </cell>
          <cell r="Y624">
            <v>4</v>
          </cell>
          <cell r="Z624" t="str">
            <v>Immunoassays: HIV</v>
          </cell>
          <cell r="AA624" t="str">
            <v>ARCHITECT HIV Ag/Ab Combo Reagent Kit (CLIA)</v>
          </cell>
        </row>
        <row r="625">
          <cell r="B625" t="str">
            <v>HIV-NON-PHARMA</v>
          </cell>
          <cell r="C625">
            <v>1</v>
          </cell>
          <cell r="E625" t="str">
            <v>Hepatitis C RDTs</v>
          </cell>
          <cell r="G625" t="str">
            <v>SD BIOLINE HCV</v>
          </cell>
          <cell r="S625" t="e">
            <v>#N/A</v>
          </cell>
          <cell r="T625" t="e">
            <v>#N/A</v>
          </cell>
          <cell r="X625" t="str">
            <v>HIV-NON-PHARMA</v>
          </cell>
          <cell r="Y625">
            <v>4</v>
          </cell>
          <cell r="Z625" t="str">
            <v>Immunoassays: HIV</v>
          </cell>
          <cell r="AA625" t="str">
            <v>Diasorin - Elisa HIV 1+2+O - Murex HIV 1.2.0 Ab</v>
          </cell>
        </row>
        <row r="626">
          <cell r="B626" t="str">
            <v>HIV-NON-PHARMA</v>
          </cell>
          <cell r="C626">
            <v>1</v>
          </cell>
          <cell r="E626" t="str">
            <v>Hepatitis C RDTs</v>
          </cell>
          <cell r="G626" t="str">
            <v>STANDARD Q HCV Ab Test</v>
          </cell>
          <cell r="S626" t="e">
            <v>#N/A</v>
          </cell>
          <cell r="T626" t="e">
            <v>#N/A</v>
          </cell>
          <cell r="X626" t="str">
            <v>HIV-NON-PHARMA</v>
          </cell>
          <cell r="Y626">
            <v>4</v>
          </cell>
          <cell r="Z626" t="str">
            <v>Immunoassays: HIV</v>
          </cell>
          <cell r="AA626" t="str">
            <v>DS-EIA-HIV-AGAB-SCREEN</v>
          </cell>
        </row>
        <row r="627">
          <cell r="B627" t="str">
            <v>HIV-NON-PHARMA</v>
          </cell>
          <cell r="C627">
            <v>1</v>
          </cell>
          <cell r="E627" t="str">
            <v>Other RDTs</v>
          </cell>
          <cell r="G627" t="str">
            <v>Multi-panel drug test</v>
          </cell>
          <cell r="S627" t="e">
            <v>#N/A</v>
          </cell>
          <cell r="T627" t="e">
            <v>#N/A</v>
          </cell>
          <cell r="X627" t="str">
            <v>HIV-NON-PHARMA</v>
          </cell>
          <cell r="Y627">
            <v>4</v>
          </cell>
          <cell r="Z627" t="str">
            <v>Immunoassays: HIV</v>
          </cell>
          <cell r="AA627" t="str">
            <v>Enzygnost HIV Integral 4 and Supplementary reagents kit forEnzygnost®/TMB</v>
          </cell>
        </row>
        <row r="628">
          <cell r="B628" t="str">
            <v>HIV-NON-PHARMA</v>
          </cell>
          <cell r="C628">
            <v>1</v>
          </cell>
          <cell r="E628" t="str">
            <v>Pregnancy RDTs</v>
          </cell>
          <cell r="G628" t="str">
            <v>Pregnancy RDT</v>
          </cell>
          <cell r="S628" t="e">
            <v>#N/A</v>
          </cell>
          <cell r="T628" t="e">
            <v>#N/A</v>
          </cell>
          <cell r="X628" t="str">
            <v>HIV-NON-PHARMA</v>
          </cell>
          <cell r="Y628">
            <v>4</v>
          </cell>
          <cell r="Z628" t="str">
            <v>Immunoassays: HIV</v>
          </cell>
          <cell r="AA628" t="str">
            <v>GenScreen HIV 1/2 Version 2</v>
          </cell>
        </row>
        <row r="629">
          <cell r="B629" t="str">
            <v>HIV-NON-PHARMA</v>
          </cell>
          <cell r="C629">
            <v>1</v>
          </cell>
          <cell r="E629" t="str">
            <v>Syphilis RDTs</v>
          </cell>
          <cell r="G629" t="str">
            <v>First Response Syphilis Anti-TP Card Test</v>
          </cell>
          <cell r="S629" t="e">
            <v>#N/A</v>
          </cell>
          <cell r="T629" t="e">
            <v>#N/A</v>
          </cell>
          <cell r="X629" t="str">
            <v>HIV-NON-PHARMA</v>
          </cell>
          <cell r="Y629">
            <v>4</v>
          </cell>
          <cell r="Z629" t="str">
            <v>Immunoassays: HIV</v>
          </cell>
          <cell r="AA629" t="str">
            <v>Genscreen HIV-1 Ag Assay</v>
          </cell>
        </row>
        <row r="630">
          <cell r="B630" t="str">
            <v>HIV-NON-PHARMA</v>
          </cell>
          <cell r="C630">
            <v>1</v>
          </cell>
          <cell r="E630" t="str">
            <v>Syphilis RDTs</v>
          </cell>
          <cell r="G630" t="str">
            <v>First Response® Syphilis Anti-TP Card Test</v>
          </cell>
          <cell r="S630" t="e">
            <v>#N/A</v>
          </cell>
          <cell r="T630" t="e">
            <v>#N/A</v>
          </cell>
          <cell r="X630" t="str">
            <v>HIV-NON-PHARMA</v>
          </cell>
          <cell r="Y630">
            <v>4</v>
          </cell>
          <cell r="Z630" t="str">
            <v>Immunoassays: HIV</v>
          </cell>
          <cell r="AA630" t="str">
            <v>GenScreen ULTRA HIV Ag-Ab</v>
          </cell>
        </row>
        <row r="631">
          <cell r="B631" t="str">
            <v>HIV-NON-PHARMA</v>
          </cell>
          <cell r="C631">
            <v>1</v>
          </cell>
          <cell r="E631" t="str">
            <v>Syphilis RDTs</v>
          </cell>
          <cell r="G631" t="str">
            <v>First Response® Syphilis Anti-TP Card Test</v>
          </cell>
          <cell r="S631" t="e">
            <v>#N/A</v>
          </cell>
          <cell r="T631" t="e">
            <v>#N/A</v>
          </cell>
          <cell r="X631" t="str">
            <v>HIV-NON-PHARMA</v>
          </cell>
          <cell r="Y631">
            <v>4</v>
          </cell>
          <cell r="Z631" t="str">
            <v>Immunoassays: HIV</v>
          </cell>
          <cell r="AA631" t="str">
            <v>GS HIV Combo Ag/Ab EIA</v>
          </cell>
        </row>
        <row r="632">
          <cell r="B632" t="str">
            <v>HIV-NON-PHARMA</v>
          </cell>
          <cell r="C632">
            <v>1</v>
          </cell>
          <cell r="E632" t="str">
            <v>Syphilis RDTs</v>
          </cell>
          <cell r="G632" t="str">
            <v xml:space="preserve">OTHER </v>
          </cell>
          <cell r="S632" t="e">
            <v>#N/A</v>
          </cell>
          <cell r="T632" t="e">
            <v>#N/A</v>
          </cell>
          <cell r="X632" t="str">
            <v>HIV-NON-PHARMA</v>
          </cell>
          <cell r="Y632">
            <v>4</v>
          </cell>
          <cell r="Z632" t="str">
            <v>Immunoassays: HIV</v>
          </cell>
          <cell r="AA632" t="str">
            <v>HIV 1&amp;2 Ab cut-off</v>
          </cell>
        </row>
        <row r="633">
          <cell r="B633" t="str">
            <v>HIV-NON-PHARMA</v>
          </cell>
          <cell r="C633">
            <v>1</v>
          </cell>
          <cell r="E633" t="str">
            <v>Syphilis RDTs</v>
          </cell>
          <cell r="G633" t="str">
            <v>SD Bioline 3.0 Syphilis rapid Test</v>
          </cell>
          <cell r="S633" t="e">
            <v>#N/A</v>
          </cell>
          <cell r="T633" t="e">
            <v>#N/A</v>
          </cell>
          <cell r="X633" t="str">
            <v>HIV-NON-PHARMA</v>
          </cell>
          <cell r="Y633">
            <v>4</v>
          </cell>
          <cell r="Z633" t="str">
            <v>Immunoassays: HIV</v>
          </cell>
          <cell r="AA633" t="str">
            <v>HIV 1&amp;2 Ag/Ab, Double Ag&amp;Ab Sandwich Principle</v>
          </cell>
        </row>
        <row r="634">
          <cell r="B634" t="str">
            <v>HIV-NON-PHARMA</v>
          </cell>
          <cell r="C634">
            <v>1</v>
          </cell>
          <cell r="E634" t="str">
            <v>Syphilis RDTs</v>
          </cell>
          <cell r="G634" t="str">
            <v>STANDARD Q Syphilis Ab Test</v>
          </cell>
          <cell r="S634" t="e">
            <v>#N/A</v>
          </cell>
          <cell r="T634" t="e">
            <v>#N/A</v>
          </cell>
          <cell r="X634" t="str">
            <v>HIV-NON-PHARMA</v>
          </cell>
          <cell r="Y634">
            <v>4</v>
          </cell>
          <cell r="Z634" t="str">
            <v>Immunoassays: HIV</v>
          </cell>
          <cell r="AA634" t="str">
            <v>HIV 1+2 - Western Blot 2.2 confirmatory assay</v>
          </cell>
        </row>
        <row r="635">
          <cell r="B635" t="str">
            <v>HIV-NON-PHARMA</v>
          </cell>
          <cell r="C635">
            <v>2</v>
          </cell>
          <cell r="E635" t="str">
            <v>Dual RDTs</v>
          </cell>
          <cell r="G635" t="str">
            <v>Alere HIV/Syphilis Duo</v>
          </cell>
          <cell r="S635" t="e">
            <v>#N/A</v>
          </cell>
          <cell r="T635" t="e">
            <v>#N/A</v>
          </cell>
          <cell r="X635" t="str">
            <v>HIV-NON-PHARMA</v>
          </cell>
          <cell r="Y635">
            <v>4</v>
          </cell>
          <cell r="Z635" t="str">
            <v>Immunoassays: HIV</v>
          </cell>
          <cell r="AA635" t="str">
            <v>HIV 1+2 Ab Elisa</v>
          </cell>
        </row>
        <row r="636">
          <cell r="B636" t="str">
            <v>HIV-NON-PHARMA</v>
          </cell>
          <cell r="C636">
            <v>2</v>
          </cell>
          <cell r="E636" t="str">
            <v>Dual RDTs</v>
          </cell>
          <cell r="G636" t="str">
            <v>Bioline HIV/Syphilis Duo</v>
          </cell>
          <cell r="S636" t="e">
            <v>#N/A</v>
          </cell>
          <cell r="T636" t="e">
            <v>#N/A</v>
          </cell>
          <cell r="X636" t="str">
            <v>HIV-NON-PHARMA</v>
          </cell>
          <cell r="Y636">
            <v>4</v>
          </cell>
          <cell r="Z636" t="str">
            <v>Immunoassays: HIV</v>
          </cell>
          <cell r="AA636" t="str">
            <v>HIV 1+2+O - Elisa - Bio-Rad Genscreen v2 Ab</v>
          </cell>
        </row>
        <row r="637">
          <cell r="B637" t="str">
            <v>HIV-NON-PHARMA</v>
          </cell>
          <cell r="C637">
            <v>2</v>
          </cell>
          <cell r="E637" t="str">
            <v>Dual RDTs</v>
          </cell>
          <cell r="G637" t="str">
            <v>First Response HIV 1+2/Syphilis Combo Card Test</v>
          </cell>
          <cell r="S637" t="e">
            <v>#N/A</v>
          </cell>
          <cell r="T637" t="e">
            <v>#N/A</v>
          </cell>
          <cell r="X637" t="str">
            <v>HIV-NON-PHARMA</v>
          </cell>
          <cell r="Y637">
            <v>4</v>
          </cell>
          <cell r="Z637" t="str">
            <v>Immunoassays: HIV</v>
          </cell>
          <cell r="AA637" t="str">
            <v>HIV Ab &amp; Ag Elisa</v>
          </cell>
        </row>
        <row r="638">
          <cell r="B638" t="str">
            <v>HIV-NON-PHARMA</v>
          </cell>
          <cell r="C638">
            <v>2</v>
          </cell>
          <cell r="E638" t="str">
            <v>Dual RDTs</v>
          </cell>
          <cell r="G638" t="str">
            <v>First Response HIV1+2/Syphilis Combo Card Test</v>
          </cell>
          <cell r="S638" t="e">
            <v>#N/A</v>
          </cell>
          <cell r="T638" t="e">
            <v>#N/A</v>
          </cell>
          <cell r="X638" t="str">
            <v>HIV-NON-PHARMA</v>
          </cell>
          <cell r="Y638">
            <v>4</v>
          </cell>
          <cell r="Z638" t="str">
            <v>Immunoassays: HIV</v>
          </cell>
          <cell r="AA638" t="str">
            <v>INNOTEST HIV Ag mAb</v>
          </cell>
        </row>
        <row r="639">
          <cell r="B639" t="str">
            <v>HIV-NON-PHARMA</v>
          </cell>
          <cell r="C639">
            <v>2</v>
          </cell>
          <cell r="E639" t="str">
            <v>Dual RDTs</v>
          </cell>
          <cell r="G639" t="str">
            <v>First Response HIV1+2/Syphilis Combo Card Test</v>
          </cell>
          <cell r="S639" t="e">
            <v>#N/A</v>
          </cell>
          <cell r="T639" t="e">
            <v>#N/A</v>
          </cell>
          <cell r="X639" t="str">
            <v>HIV-NON-PHARMA</v>
          </cell>
          <cell r="Y639">
            <v>4</v>
          </cell>
          <cell r="Z639" t="str">
            <v>Immunoassays: HIV</v>
          </cell>
          <cell r="AA639" t="str">
            <v>Murex - AgAb ELISA - combination - 96 tests</v>
          </cell>
        </row>
        <row r="640">
          <cell r="B640" t="str">
            <v>HIV-NON-PHARMA</v>
          </cell>
          <cell r="C640">
            <v>2</v>
          </cell>
          <cell r="E640" t="str">
            <v>Dual RDTs</v>
          </cell>
          <cell r="G640" t="str">
            <v>First Response HIV1+2/Syphilis Combo Card Test</v>
          </cell>
          <cell r="S640" t="e">
            <v>#N/A</v>
          </cell>
          <cell r="T640" t="e">
            <v>#N/A</v>
          </cell>
          <cell r="X640" t="str">
            <v>HIV-NON-PHARMA</v>
          </cell>
          <cell r="Y640">
            <v>4</v>
          </cell>
          <cell r="Z640" t="str">
            <v>Immunoassays: HIV</v>
          </cell>
          <cell r="AA640" t="str">
            <v>Murex HIV - 1.2.0</v>
          </cell>
        </row>
        <row r="641">
          <cell r="B641" t="str">
            <v>HIV-NON-PHARMA</v>
          </cell>
          <cell r="C641">
            <v>2</v>
          </cell>
          <cell r="E641" t="str">
            <v>Dual RDTs</v>
          </cell>
          <cell r="G641" t="str">
            <v>First Response HIV1+2/Syphilis Combo Card Test</v>
          </cell>
          <cell r="S641" t="e">
            <v>#N/A</v>
          </cell>
          <cell r="T641" t="e">
            <v>#N/A</v>
          </cell>
          <cell r="X641" t="str">
            <v>HIV-NON-PHARMA</v>
          </cell>
          <cell r="Y641">
            <v>4</v>
          </cell>
          <cell r="Z641" t="str">
            <v>Immunoassays: HIV</v>
          </cell>
          <cell r="AA641" t="str">
            <v>Murex HIV - 1.2.1</v>
          </cell>
        </row>
        <row r="642">
          <cell r="B642" t="str">
            <v>HIV-NON-PHARMA</v>
          </cell>
          <cell r="C642">
            <v>2</v>
          </cell>
          <cell r="E642" t="str">
            <v>Dual RDTs</v>
          </cell>
          <cell r="G642" t="str">
            <v>HIV/Syphilis - Generic RDT</v>
          </cell>
          <cell r="S642" t="e">
            <v>#N/A</v>
          </cell>
          <cell r="T642" t="e">
            <v>#N/A</v>
          </cell>
          <cell r="X642" t="str">
            <v>HIV-NON-PHARMA</v>
          </cell>
          <cell r="Y642">
            <v>4</v>
          </cell>
          <cell r="Z642" t="str">
            <v>Immunoassays: HIV</v>
          </cell>
          <cell r="AA642" t="str">
            <v>Murex HIV Ag/Ab Combination</v>
          </cell>
        </row>
        <row r="643">
          <cell r="B643" t="str">
            <v>HIV-NON-PHARMA</v>
          </cell>
          <cell r="C643">
            <v>2</v>
          </cell>
          <cell r="E643" t="str">
            <v>Dual RDTs</v>
          </cell>
          <cell r="G643" t="str">
            <v>HIV/Syphilis - SD Bioline Duo complete kit</v>
          </cell>
          <cell r="S643" t="e">
            <v>#N/A</v>
          </cell>
          <cell r="T643" t="e">
            <v>#N/A</v>
          </cell>
          <cell r="X643" t="str">
            <v>HIV-NON-PHARMA</v>
          </cell>
          <cell r="Y643">
            <v>4</v>
          </cell>
          <cell r="Z643" t="str">
            <v>Immunoassays: HIV</v>
          </cell>
          <cell r="AA643" t="str">
            <v>Roche - Elecsys HIV Combi PT</v>
          </cell>
        </row>
        <row r="644">
          <cell r="B644" t="str">
            <v>HIV-NON-PHARMA</v>
          </cell>
          <cell r="C644">
            <v>2</v>
          </cell>
          <cell r="E644" t="str">
            <v>Dual RDTs</v>
          </cell>
          <cell r="G644" t="str">
            <v>STANDARD Q HIV/Syphilis Combo Test</v>
          </cell>
          <cell r="S644" t="e">
            <v>#N/A</v>
          </cell>
          <cell r="T644" t="e">
            <v>#N/A</v>
          </cell>
          <cell r="X644" t="str">
            <v>HIV-NON-PHARMA</v>
          </cell>
          <cell r="Y644">
            <v>4</v>
          </cell>
          <cell r="Z644" t="str">
            <v>Immunoassays: HIV</v>
          </cell>
          <cell r="AA644" t="str">
            <v>Siemens - Elisa - HIV 1+2+O - Enzygnost Integral 4</v>
          </cell>
        </row>
        <row r="645">
          <cell r="B645" t="str">
            <v>HIV-NON-PHARMA</v>
          </cell>
          <cell r="C645">
            <v>2</v>
          </cell>
          <cell r="E645" t="str">
            <v>HIV (self test)</v>
          </cell>
          <cell r="G645" t="str">
            <v>CHECKNOW HIV SELFTEST</v>
          </cell>
          <cell r="S645" t="e">
            <v>#N/A</v>
          </cell>
          <cell r="T645" t="e">
            <v>#N/A</v>
          </cell>
          <cell r="X645" t="str">
            <v>HIV-NON-PHARMA</v>
          </cell>
          <cell r="Y645">
            <v>4</v>
          </cell>
          <cell r="Z645" t="str">
            <v>Immunoassays: HIV</v>
          </cell>
          <cell r="AA645" t="str">
            <v>VITROS Immunodiagnostic Products HIV Combo Reagent Pack</v>
          </cell>
        </row>
        <row r="646">
          <cell r="B646" t="str">
            <v>HIV-NON-PHARMA</v>
          </cell>
          <cell r="C646">
            <v>2</v>
          </cell>
          <cell r="E646" t="str">
            <v>HIV (self test)</v>
          </cell>
          <cell r="G646" t="str">
            <v>EXACTO© TEST HIV</v>
          </cell>
          <cell r="S646" t="e">
            <v>#N/A</v>
          </cell>
          <cell r="T646" t="e">
            <v>#N/A</v>
          </cell>
          <cell r="X646" t="str">
            <v>HIV-NON-PHARMA</v>
          </cell>
          <cell r="Y646">
            <v>4</v>
          </cell>
          <cell r="Z646" t="str">
            <v>Molecular testing POC/near POC, HIV EID</v>
          </cell>
          <cell r="AA646" t="str">
            <v>Alere Early Infant Diagnosis Test Kit</v>
          </cell>
        </row>
        <row r="647">
          <cell r="B647" t="str">
            <v>HIV-NON-PHARMA</v>
          </cell>
          <cell r="C647">
            <v>2</v>
          </cell>
          <cell r="E647" t="str">
            <v>HIV (self test)</v>
          </cell>
          <cell r="G647" t="str">
            <v>EXACTO© TEST HIV DUO</v>
          </cell>
          <cell r="S647" t="e">
            <v>#N/A</v>
          </cell>
          <cell r="T647" t="e">
            <v>#N/A</v>
          </cell>
          <cell r="X647" t="str">
            <v>HIV-NON-PHARMA</v>
          </cell>
          <cell r="Y647">
            <v>4</v>
          </cell>
          <cell r="Z647" t="str">
            <v>Molecular testing POC/near POC, HIV EID</v>
          </cell>
          <cell r="AA647" t="str">
            <v>Cepheid Early Infant Diagnosis Test Kit</v>
          </cell>
        </row>
        <row r="648">
          <cell r="B648" t="str">
            <v>HIV-NON-PHARMA</v>
          </cell>
          <cell r="C648">
            <v>2</v>
          </cell>
          <cell r="E648" t="str">
            <v>HIV (self test)</v>
          </cell>
          <cell r="G648" t="str">
            <v>Generic HIV Self-Test</v>
          </cell>
          <cell r="S648" t="e">
            <v>#N/A</v>
          </cell>
          <cell r="T648" t="e">
            <v>#N/A</v>
          </cell>
          <cell r="X648" t="str">
            <v>HIV-NON-PHARMA</v>
          </cell>
          <cell r="Y648">
            <v>4</v>
          </cell>
          <cell r="Z648" t="str">
            <v>Molecular testing POC/near POC, HIV EID</v>
          </cell>
          <cell r="AA648" t="str">
            <v xml:space="preserve">OTHER </v>
          </cell>
        </row>
        <row r="649">
          <cell r="B649" t="str">
            <v>HIV-NON-PHARMA</v>
          </cell>
          <cell r="C649">
            <v>2</v>
          </cell>
          <cell r="E649" t="str">
            <v>HIV (self test)</v>
          </cell>
          <cell r="G649" t="str">
            <v>HIV Self Testing - Generic Rapid Diagnostic Self Test Kit</v>
          </cell>
          <cell r="S649" t="e">
            <v>#N/A</v>
          </cell>
          <cell r="T649" t="e">
            <v>#N/A</v>
          </cell>
          <cell r="X649" t="str">
            <v>HIV-NON-PHARMA</v>
          </cell>
          <cell r="Y649">
            <v>4</v>
          </cell>
          <cell r="Z649" t="str">
            <v>Molecular testing POC/near POC, HIV VL</v>
          </cell>
          <cell r="AA649" t="str">
            <v>Cepheid Viral Load Test Kit</v>
          </cell>
        </row>
        <row r="650">
          <cell r="B650" t="str">
            <v>HIV-NON-PHARMA</v>
          </cell>
          <cell r="C650">
            <v>2</v>
          </cell>
          <cell r="E650" t="str">
            <v>HIV (self test)</v>
          </cell>
          <cell r="G650" t="str">
            <v>INSTI® HIV Self Test</v>
          </cell>
          <cell r="S650" t="e">
            <v>#N/A</v>
          </cell>
          <cell r="T650" t="e">
            <v>#N/A</v>
          </cell>
          <cell r="X650" t="str">
            <v>HIV-NON-PHARMA</v>
          </cell>
          <cell r="Y650">
            <v>4</v>
          </cell>
          <cell r="Z650" t="str">
            <v>Molecular testing POC/near POC, HIV VL</v>
          </cell>
          <cell r="AA650" t="str">
            <v xml:space="preserve">OTHER </v>
          </cell>
        </row>
        <row r="651">
          <cell r="B651" t="str">
            <v>HIV-NON-PHARMA</v>
          </cell>
          <cell r="C651">
            <v>2</v>
          </cell>
          <cell r="E651" t="str">
            <v>HIV (self test)</v>
          </cell>
          <cell r="G651" t="str">
            <v>Mylan HIV Self-Test (former Atomo HIV Self-Test)</v>
          </cell>
          <cell r="S651" t="e">
            <v>#N/A</v>
          </cell>
          <cell r="T651" t="e">
            <v>#N/A</v>
          </cell>
          <cell r="X651" t="str">
            <v>HIV-NON-PHARMA</v>
          </cell>
          <cell r="Y651">
            <v>4</v>
          </cell>
          <cell r="Z651" t="str">
            <v>Molecular testing, automated, HIV EID</v>
          </cell>
          <cell r="AA651" t="str">
            <v>Abbott Early Infant Diagnosis Test Kit and Consumable Bundle</v>
          </cell>
        </row>
        <row r="652">
          <cell r="B652" t="str">
            <v>HIV-NON-PHARMA</v>
          </cell>
          <cell r="C652">
            <v>2</v>
          </cell>
          <cell r="E652" t="str">
            <v>HIV (self test)</v>
          </cell>
          <cell r="G652" t="str">
            <v>OraQuick HIV Self-Test</v>
          </cell>
          <cell r="S652" t="e">
            <v>#N/A</v>
          </cell>
          <cell r="T652" t="e">
            <v>#N/A</v>
          </cell>
          <cell r="X652" t="str">
            <v>HIV-NON-PHARMA</v>
          </cell>
          <cell r="Y652">
            <v>4</v>
          </cell>
          <cell r="Z652" t="str">
            <v>Molecular testing, automated, HIV EID</v>
          </cell>
          <cell r="AA652" t="str">
            <v>Alere Early Infant Diagnosis Test Kit</v>
          </cell>
        </row>
        <row r="653">
          <cell r="B653" t="str">
            <v>HIV-NON-PHARMA</v>
          </cell>
          <cell r="C653">
            <v>2</v>
          </cell>
          <cell r="E653" t="str">
            <v>HIV (self test)</v>
          </cell>
          <cell r="G653" t="str">
            <v>OraQuick HIV Self-Test</v>
          </cell>
          <cell r="S653" t="e">
            <v>#N/A</v>
          </cell>
          <cell r="T653" t="e">
            <v>#N/A</v>
          </cell>
          <cell r="X653" t="str">
            <v>HIV-NON-PHARMA</v>
          </cell>
          <cell r="Y653">
            <v>4</v>
          </cell>
          <cell r="Z653" t="str">
            <v>Molecular testing, automated, HIV EID</v>
          </cell>
          <cell r="AA653" t="str">
            <v xml:space="preserve">OTHER </v>
          </cell>
        </row>
        <row r="654">
          <cell r="B654" t="str">
            <v>HIV-NON-PHARMA</v>
          </cell>
          <cell r="C654">
            <v>2</v>
          </cell>
          <cell r="E654" t="str">
            <v>HIV (self test)</v>
          </cell>
          <cell r="G654" t="str">
            <v>OraQuick HIV Self-Test</v>
          </cell>
          <cell r="S654" t="e">
            <v>#N/A</v>
          </cell>
          <cell r="T654" t="e">
            <v>#N/A</v>
          </cell>
          <cell r="X654" t="str">
            <v>HIV-NON-PHARMA</v>
          </cell>
          <cell r="Y654">
            <v>4</v>
          </cell>
          <cell r="Z654" t="str">
            <v>Molecular testing, automated, HIV EID</v>
          </cell>
          <cell r="AA654" t="str">
            <v>Roche Early Infant Diagnosis Test Kit and Consumable Bundle</v>
          </cell>
        </row>
        <row r="655">
          <cell r="B655" t="str">
            <v>HIV-NON-PHARMA</v>
          </cell>
          <cell r="C655">
            <v>2</v>
          </cell>
          <cell r="E655" t="str">
            <v>HIV (self test)</v>
          </cell>
          <cell r="G655" t="str">
            <v>SURE CHECK HIV SELF-TEST</v>
          </cell>
          <cell r="S655" t="e">
            <v>#N/A</v>
          </cell>
          <cell r="T655" t="e">
            <v>#N/A</v>
          </cell>
          <cell r="X655" t="str">
            <v>HIV-NON-PHARMA</v>
          </cell>
          <cell r="Y655">
            <v>4</v>
          </cell>
          <cell r="Z655" t="str">
            <v>Molecular testing, automated, HIV EID</v>
          </cell>
          <cell r="AA655" t="str">
            <v>SAMBA I HIV-1 Qual Whole Blood Test</v>
          </cell>
        </row>
        <row r="656">
          <cell r="B656" t="str">
            <v>HIV-NON-PHARMA</v>
          </cell>
          <cell r="C656">
            <v>2</v>
          </cell>
          <cell r="E656" t="str">
            <v>HIV (self test)</v>
          </cell>
          <cell r="G656" t="str">
            <v>Wondfo HIV Self-Test</v>
          </cell>
          <cell r="S656" t="e">
            <v>#N/A</v>
          </cell>
          <cell r="T656" t="e">
            <v>#N/A</v>
          </cell>
          <cell r="X656" t="str">
            <v>HIV-NON-PHARMA</v>
          </cell>
          <cell r="Y656">
            <v>4</v>
          </cell>
          <cell r="Z656" t="str">
            <v>Molecular testing, automated, HIV EID</v>
          </cell>
          <cell r="AA656" t="str">
            <v>SAMBA II HIV-1 Qual Whole Blood Test</v>
          </cell>
        </row>
        <row r="657">
          <cell r="B657" t="str">
            <v>HIV-NON-PHARMA</v>
          </cell>
          <cell r="C657">
            <v>2</v>
          </cell>
          <cell r="E657" t="str">
            <v>HIV RDTs</v>
          </cell>
          <cell r="G657" t="str">
            <v>ABON HIV 1/2/O Tri-Line HIV Rapid Test, Device</v>
          </cell>
          <cell r="S657" t="e">
            <v>#N/A</v>
          </cell>
          <cell r="T657" t="e">
            <v>#N/A</v>
          </cell>
          <cell r="X657" t="str">
            <v>HIV-NON-PHARMA</v>
          </cell>
          <cell r="Y657">
            <v>4</v>
          </cell>
          <cell r="Z657" t="str">
            <v>Molecular testing, automated, HIV VL</v>
          </cell>
          <cell r="AA657" t="str">
            <v>Abbott Viral Load Test Kit and Consumable Bundle - Plasma</v>
          </cell>
        </row>
        <row r="658">
          <cell r="B658" t="str">
            <v>HIV-NON-PHARMA</v>
          </cell>
          <cell r="C658">
            <v>2</v>
          </cell>
          <cell r="E658" t="str">
            <v>HIV RDTs</v>
          </cell>
          <cell r="G658" t="str">
            <v>ABON HIV 1/2/O Tri-Line HIV Rapid Test, Device</v>
          </cell>
          <cell r="S658" t="e">
            <v>#N/A</v>
          </cell>
          <cell r="T658" t="e">
            <v>#N/A</v>
          </cell>
          <cell r="X658" t="str">
            <v>HIV-NON-PHARMA</v>
          </cell>
          <cell r="Y658">
            <v>4</v>
          </cell>
          <cell r="Z658" t="str">
            <v>Molecular testing, automated, HIV VL</v>
          </cell>
          <cell r="AA658" t="str">
            <v>Alinity m HIV-1</v>
          </cell>
        </row>
        <row r="659">
          <cell r="B659" t="str">
            <v>HIV-NON-PHARMA</v>
          </cell>
          <cell r="C659">
            <v>2</v>
          </cell>
          <cell r="E659" t="str">
            <v>HIV RDTs</v>
          </cell>
          <cell r="G659" t="str">
            <v>Alere HIV Combo</v>
          </cell>
          <cell r="S659" t="e">
            <v>#N/A</v>
          </cell>
          <cell r="T659" t="e">
            <v>#N/A</v>
          </cell>
          <cell r="X659" t="str">
            <v>HIV-NON-PHARMA</v>
          </cell>
          <cell r="Y659">
            <v>4</v>
          </cell>
          <cell r="Z659" t="str">
            <v>Molecular testing, automated, HIV VL</v>
          </cell>
          <cell r="AA659" t="str">
            <v>Biocentric Viral Load Test Kit and Consumable Bundle</v>
          </cell>
        </row>
        <row r="660">
          <cell r="B660" t="str">
            <v>HIV-NON-PHARMA</v>
          </cell>
          <cell r="C660">
            <v>2</v>
          </cell>
          <cell r="E660" t="str">
            <v>HIV RDTs</v>
          </cell>
          <cell r="G660" t="str">
            <v>Alere HIV Combo</v>
          </cell>
          <cell r="S660" t="e">
            <v>#N/A</v>
          </cell>
          <cell r="T660" t="e">
            <v>#N/A</v>
          </cell>
          <cell r="X660" t="str">
            <v>HIV-NON-PHARMA</v>
          </cell>
          <cell r="Y660">
            <v>4</v>
          </cell>
          <cell r="Z660" t="str">
            <v>Molecular testing, automated, HIV VL</v>
          </cell>
          <cell r="AA660" t="str">
            <v>bioMerieux Viral Load Test Kit and Consumable Bundle</v>
          </cell>
        </row>
        <row r="661">
          <cell r="B661" t="str">
            <v>HIV-NON-PHARMA</v>
          </cell>
          <cell r="C661">
            <v>2</v>
          </cell>
          <cell r="E661" t="str">
            <v>HIV RDTs</v>
          </cell>
          <cell r="G661" t="str">
            <v>Capillary Tubes, for Determine, EDTA 50 uL</v>
          </cell>
          <cell r="S661" t="e">
            <v>#N/A</v>
          </cell>
          <cell r="T661" t="e">
            <v>#N/A</v>
          </cell>
          <cell r="X661" t="str">
            <v>HIV-NON-PHARMA</v>
          </cell>
          <cell r="Y661">
            <v>4</v>
          </cell>
          <cell r="Z661" t="str">
            <v>Molecular testing, automated, HIV VL</v>
          </cell>
          <cell r="AA661" t="str">
            <v>Cobas HIV-1 Test for use with 4800</v>
          </cell>
        </row>
        <row r="662">
          <cell r="B662" t="str">
            <v>HIV-NON-PHARMA</v>
          </cell>
          <cell r="C662">
            <v>2</v>
          </cell>
          <cell r="E662" t="str">
            <v>HIV RDTs</v>
          </cell>
          <cell r="G662" t="str">
            <v>Colloidal Gold HIV test kit</v>
          </cell>
          <cell r="S662" t="e">
            <v>#N/A</v>
          </cell>
          <cell r="T662" t="e">
            <v>#N/A</v>
          </cell>
          <cell r="X662" t="str">
            <v>HIV-NON-PHARMA</v>
          </cell>
          <cell r="Y662">
            <v>4</v>
          </cell>
          <cell r="Z662" t="str">
            <v>Molecular testing, automated, HIV VL</v>
          </cell>
          <cell r="AA662" t="str">
            <v>Cobas HIV-1 Test for use with 6800/8800 and PCS</v>
          </cell>
        </row>
        <row r="663">
          <cell r="B663" t="str">
            <v>HIV-NON-PHARMA</v>
          </cell>
          <cell r="C663">
            <v>2</v>
          </cell>
          <cell r="E663" t="str">
            <v>HIV RDTs</v>
          </cell>
          <cell r="G663" t="str">
            <v>Determine Chase buffer</v>
          </cell>
          <cell r="S663" t="e">
            <v>#N/A</v>
          </cell>
          <cell r="T663" t="e">
            <v>#N/A</v>
          </cell>
          <cell r="X663" t="str">
            <v>HIV-NON-PHARMA</v>
          </cell>
          <cell r="Y663">
            <v>4</v>
          </cell>
          <cell r="Z663" t="str">
            <v>Molecular testing, automated, HIV VL</v>
          </cell>
          <cell r="AA663" t="str">
            <v>Cobas HIV-1/HIV-2 Test for use with 6800/8800</v>
          </cell>
        </row>
        <row r="664">
          <cell r="B664" t="str">
            <v>HIV-NON-PHARMA</v>
          </cell>
          <cell r="C664">
            <v>2</v>
          </cell>
          <cell r="E664" t="str">
            <v>HIV RDTs</v>
          </cell>
          <cell r="G664" t="str">
            <v>Determine HIV Early Detect</v>
          </cell>
          <cell r="S664" t="e">
            <v>#N/A</v>
          </cell>
          <cell r="T664" t="e">
            <v>#N/A</v>
          </cell>
          <cell r="X664" t="str">
            <v>HIV-NON-PHARMA</v>
          </cell>
          <cell r="Y664">
            <v>4</v>
          </cell>
          <cell r="Z664" t="str">
            <v>Molecular testing, automated, HIV VL</v>
          </cell>
          <cell r="AA664" t="str">
            <v>HIV Real-TM Quant Dx - 96</v>
          </cell>
        </row>
        <row r="665">
          <cell r="B665" t="str">
            <v>HIV-NON-PHARMA</v>
          </cell>
          <cell r="C665">
            <v>2</v>
          </cell>
          <cell r="E665" t="str">
            <v>HIV RDTs</v>
          </cell>
          <cell r="G665" t="str">
            <v>Determine HIV-1/2</v>
          </cell>
          <cell r="S665" t="e">
            <v>#N/A</v>
          </cell>
          <cell r="T665" t="e">
            <v>#N/A</v>
          </cell>
          <cell r="X665" t="str">
            <v>HIV-NON-PHARMA</v>
          </cell>
          <cell r="Y665">
            <v>4</v>
          </cell>
          <cell r="Z665" t="str">
            <v>Molecular testing, automated, HIV VL</v>
          </cell>
          <cell r="AA665" t="str">
            <v>Hologic Viral Load Test Kit</v>
          </cell>
        </row>
        <row r="666">
          <cell r="B666" t="str">
            <v>HIV-NON-PHARMA</v>
          </cell>
          <cell r="C666">
            <v>2</v>
          </cell>
          <cell r="E666" t="str">
            <v>HIV RDTs</v>
          </cell>
          <cell r="G666" t="str">
            <v>Diagnostic kit for HIV (1+2) antibody (colloidal gold) V2</v>
          </cell>
          <cell r="S666" t="e">
            <v>#N/A</v>
          </cell>
          <cell r="T666" t="e">
            <v>#N/A</v>
          </cell>
          <cell r="X666" t="str">
            <v>HIV-NON-PHARMA</v>
          </cell>
          <cell r="Y666">
            <v>4</v>
          </cell>
          <cell r="Z666" t="str">
            <v>Molecular testing, automated, HIV VL</v>
          </cell>
          <cell r="AA666" t="str">
            <v>m-PIMA HIV-1/2 Detect</v>
          </cell>
        </row>
        <row r="667">
          <cell r="B667" t="str">
            <v>HIV-NON-PHARMA</v>
          </cell>
          <cell r="C667">
            <v>2</v>
          </cell>
          <cell r="E667" t="str">
            <v>HIV RDTs</v>
          </cell>
          <cell r="G667" t="str">
            <v>DIAQUICK HIV 1&amp;2 Ab Cassette</v>
          </cell>
          <cell r="S667" t="e">
            <v>#N/A</v>
          </cell>
          <cell r="T667" t="e">
            <v>#N/A</v>
          </cell>
          <cell r="X667" t="str">
            <v>HIV-NON-PHARMA</v>
          </cell>
          <cell r="Y667">
            <v>4</v>
          </cell>
          <cell r="Z667" t="str">
            <v>Molecular testing, automated, HIV VL</v>
          </cell>
          <cell r="AA667" t="str">
            <v>m-PIMA HIV-1/2 VL</v>
          </cell>
        </row>
        <row r="668">
          <cell r="B668" t="str">
            <v>HIV-NON-PHARMA</v>
          </cell>
          <cell r="C668">
            <v>2</v>
          </cell>
          <cell r="E668" t="str">
            <v>HIV RDTs</v>
          </cell>
          <cell r="G668" t="str">
            <v>DIAQUICK HIV Plus</v>
          </cell>
          <cell r="S668" t="e">
            <v>#N/A</v>
          </cell>
          <cell r="T668" t="e">
            <v>#N/A</v>
          </cell>
          <cell r="X668" t="str">
            <v>HIV-NON-PHARMA</v>
          </cell>
          <cell r="Y668">
            <v>4</v>
          </cell>
          <cell r="Z668" t="str">
            <v>Molecular testing, automated, HIV VL</v>
          </cell>
          <cell r="AA668" t="str">
            <v>NucliSENS EasyQ HIV-1 V2.0 (Automated)</v>
          </cell>
        </row>
        <row r="669">
          <cell r="B669" t="str">
            <v>HIV-NON-PHARMA</v>
          </cell>
          <cell r="C669">
            <v>2</v>
          </cell>
          <cell r="E669" t="str">
            <v>HIV RDTs</v>
          </cell>
          <cell r="G669" t="str">
            <v>DIAQUICK HIV Plus WB</v>
          </cell>
          <cell r="S669" t="e">
            <v>#N/A</v>
          </cell>
          <cell r="T669" t="e">
            <v>#N/A</v>
          </cell>
          <cell r="X669" t="str">
            <v>HIV-NON-PHARMA</v>
          </cell>
          <cell r="Y669">
            <v>4</v>
          </cell>
          <cell r="Z669" t="str">
            <v>Molecular testing, automated, HIV VL</v>
          </cell>
          <cell r="AA669" t="str">
            <v xml:space="preserve">OTHER </v>
          </cell>
        </row>
        <row r="670">
          <cell r="B670" t="str">
            <v>HIV-NON-PHARMA</v>
          </cell>
          <cell r="C670">
            <v>2</v>
          </cell>
          <cell r="E670" t="str">
            <v>HIV RDTs</v>
          </cell>
          <cell r="G670" t="str">
            <v>DPP HIV 1/2 Assay</v>
          </cell>
          <cell r="S670" t="e">
            <v>#N/A</v>
          </cell>
          <cell r="T670" t="e">
            <v>#N/A</v>
          </cell>
          <cell r="X670" t="str">
            <v>HIV-NON-PHARMA</v>
          </cell>
          <cell r="Y670">
            <v>4</v>
          </cell>
          <cell r="Z670" t="str">
            <v>Molecular testing, automated, HIV VL</v>
          </cell>
          <cell r="AA670" t="str">
            <v>Qiagen Viral Load Test Kit and Consumable Bundle</v>
          </cell>
        </row>
        <row r="671">
          <cell r="B671" t="str">
            <v>HIV-NON-PHARMA</v>
          </cell>
          <cell r="C671">
            <v>2</v>
          </cell>
          <cell r="E671" t="str">
            <v>HIV RDTs</v>
          </cell>
          <cell r="G671" t="str">
            <v>EXACTO© PRO TEST HIV</v>
          </cell>
          <cell r="S671" t="e">
            <v>#N/A</v>
          </cell>
          <cell r="T671" t="e">
            <v>#N/A</v>
          </cell>
          <cell r="X671" t="str">
            <v>HIV-NON-PHARMA</v>
          </cell>
          <cell r="Y671">
            <v>4</v>
          </cell>
          <cell r="Z671" t="str">
            <v>Molecular testing, automated, HIV VL</v>
          </cell>
          <cell r="AA671" t="str">
            <v>Roche Viral Load Test Kit and Consumable Bundle</v>
          </cell>
        </row>
        <row r="672">
          <cell r="B672" t="str">
            <v>HIV-NON-PHARMA</v>
          </cell>
          <cell r="C672">
            <v>2</v>
          </cell>
          <cell r="E672" t="str">
            <v>HIV RDTs</v>
          </cell>
          <cell r="G672" t="str">
            <v>First Response HIV 1-2-0 Card Test</v>
          </cell>
          <cell r="S672" t="e">
            <v>#N/A</v>
          </cell>
          <cell r="T672" t="e">
            <v>#N/A</v>
          </cell>
          <cell r="X672" t="str">
            <v>HIV-NON-PHARMA</v>
          </cell>
          <cell r="Y672">
            <v>4</v>
          </cell>
          <cell r="Z672" t="str">
            <v>Molecular testing, automated, HIV VL</v>
          </cell>
          <cell r="AA672" t="str">
            <v>SAMBA HIV-1 Semi-Q Plasma Test</v>
          </cell>
        </row>
        <row r="673">
          <cell r="B673" t="str">
            <v>HIV-NON-PHARMA</v>
          </cell>
          <cell r="C673">
            <v>2</v>
          </cell>
          <cell r="E673" t="str">
            <v>HIV RDTs</v>
          </cell>
          <cell r="G673" t="str">
            <v>First Response HIV 1-2-0 Card Test</v>
          </cell>
          <cell r="S673" t="e">
            <v>#N/A</v>
          </cell>
          <cell r="T673" t="e">
            <v>#N/A</v>
          </cell>
          <cell r="X673" t="str">
            <v>HIV-NON-PHARMA</v>
          </cell>
          <cell r="Y673">
            <v>4</v>
          </cell>
          <cell r="Z673" t="str">
            <v>Molecular testing, automated, HIV VL</v>
          </cell>
          <cell r="AA673" t="str">
            <v>SAMBA II HIV-1 Semi-Q Whole Blood Test</v>
          </cell>
        </row>
        <row r="674">
          <cell r="B674" t="str">
            <v>HIV-NON-PHARMA</v>
          </cell>
          <cell r="C674">
            <v>2</v>
          </cell>
          <cell r="E674" t="str">
            <v>HIV RDTs</v>
          </cell>
          <cell r="G674" t="str">
            <v>First Response HIV 1-2-0 Card Test (version 2)</v>
          </cell>
          <cell r="S674" t="e">
            <v>#N/A</v>
          </cell>
          <cell r="T674" t="e">
            <v>#N/A</v>
          </cell>
          <cell r="X674" t="str">
            <v>HIV-NON-PHARMA</v>
          </cell>
          <cell r="Y674">
            <v>4</v>
          </cell>
          <cell r="Z674" t="str">
            <v>Molecular testing, manual, HIV EID</v>
          </cell>
          <cell r="AA674" t="str">
            <v>AccuPower® HIV-1 Quantitative RT-PCR Kit</v>
          </cell>
        </row>
        <row r="675">
          <cell r="B675" t="str">
            <v>HIV-NON-PHARMA</v>
          </cell>
          <cell r="C675">
            <v>2</v>
          </cell>
          <cell r="E675" t="str">
            <v>HIV RDTs</v>
          </cell>
          <cell r="G675" t="str">
            <v>First Response HIV 1-2-0 Card Test (version 2)</v>
          </cell>
          <cell r="S675" t="e">
            <v>#N/A</v>
          </cell>
          <cell r="T675" t="e">
            <v>#N/A</v>
          </cell>
          <cell r="X675" t="str">
            <v>HIV-NON-PHARMA</v>
          </cell>
          <cell r="Y675">
            <v>4</v>
          </cell>
          <cell r="Z675" t="str">
            <v>Molecular testing, manual, HIV EID</v>
          </cell>
          <cell r="AA675" t="str">
            <v xml:space="preserve">OTHER </v>
          </cell>
        </row>
        <row r="676">
          <cell r="B676" t="str">
            <v>HIV-NON-PHARMA</v>
          </cell>
          <cell r="C676">
            <v>2</v>
          </cell>
          <cell r="E676" t="str">
            <v>HIV RDTs</v>
          </cell>
          <cell r="G676" t="str">
            <v>First Response HIV 1-2-0 Card Test (version 2)</v>
          </cell>
          <cell r="S676" t="e">
            <v>#N/A</v>
          </cell>
          <cell r="T676" t="e">
            <v>#N/A</v>
          </cell>
          <cell r="X676" t="str">
            <v>HIV-NON-PHARMA</v>
          </cell>
          <cell r="Y676">
            <v>4</v>
          </cell>
          <cell r="Z676" t="str">
            <v>Molecular testing, manual, HIV VL</v>
          </cell>
          <cell r="AA676" t="str">
            <v>Generic HIV Charge Virale</v>
          </cell>
        </row>
        <row r="677">
          <cell r="B677" t="str">
            <v>HIV-NON-PHARMA</v>
          </cell>
          <cell r="C677">
            <v>2</v>
          </cell>
          <cell r="E677" t="str">
            <v>HIV RDTs</v>
          </cell>
          <cell r="G677" t="str">
            <v>First Response HIV 1-2-0 Card Test (version 2.0)</v>
          </cell>
          <cell r="S677" t="e">
            <v>#N/A</v>
          </cell>
          <cell r="T677" t="e">
            <v>#N/A</v>
          </cell>
          <cell r="X677" t="str">
            <v>HIV-NON-PHARMA</v>
          </cell>
          <cell r="Y677">
            <v>4</v>
          </cell>
          <cell r="Z677" t="str">
            <v>Molecular testing, manual, HIV VL</v>
          </cell>
          <cell r="AA677" t="str">
            <v>NucliSENS EasyQ HIV-1 V2.0 (Semi Automated)</v>
          </cell>
        </row>
        <row r="678">
          <cell r="B678" t="str">
            <v>HIV-NON-PHARMA</v>
          </cell>
          <cell r="C678">
            <v>2</v>
          </cell>
          <cell r="E678" t="str">
            <v>HIV RDTs</v>
          </cell>
          <cell r="G678" t="str">
            <v>First Response HIV 1-2-0 Card Test (version 2.0)</v>
          </cell>
          <cell r="S678" t="e">
            <v>#N/A</v>
          </cell>
          <cell r="T678" t="e">
            <v>#N/A</v>
          </cell>
          <cell r="X678" t="str">
            <v>HIV-NON-PHARMA</v>
          </cell>
          <cell r="Y678">
            <v>4</v>
          </cell>
          <cell r="Z678" t="str">
            <v>Molecular testing, manual, HIV VL</v>
          </cell>
          <cell r="AA678" t="str">
            <v xml:space="preserve">OTHER </v>
          </cell>
        </row>
        <row r="679">
          <cell r="B679" t="str">
            <v>HIV-NON-PHARMA</v>
          </cell>
          <cell r="C679">
            <v>2</v>
          </cell>
          <cell r="E679" t="str">
            <v>HIV RDTs</v>
          </cell>
          <cell r="G679" t="str">
            <v>First Response HIV 1-2-0 Card Test (version 2.0)</v>
          </cell>
          <cell r="S679" t="e">
            <v>#N/A</v>
          </cell>
          <cell r="T679" t="e">
            <v>#N/A</v>
          </cell>
          <cell r="X679" t="str">
            <v>HIV-NON-PHARMA</v>
          </cell>
          <cell r="Y679">
            <v>4</v>
          </cell>
          <cell r="Z679" t="str">
            <v>Molecular testing, manual, HIV VL</v>
          </cell>
          <cell r="AA679" t="str">
            <v>VERSANT HIV-1 RNA 1.5 Assay (kPCR)</v>
          </cell>
        </row>
        <row r="680">
          <cell r="B680" t="str">
            <v>HIV-NON-PHARMA</v>
          </cell>
          <cell r="C680">
            <v>2</v>
          </cell>
          <cell r="E680" t="str">
            <v>HIV RDTs</v>
          </cell>
          <cell r="G680" t="str">
            <v>Genie Fast HIV 1/2</v>
          </cell>
          <cell r="S680" t="e">
            <v>#N/A</v>
          </cell>
          <cell r="T680" t="e">
            <v>#N/A</v>
          </cell>
          <cell r="X680" t="str">
            <v>HIV-NON-PHARMA</v>
          </cell>
          <cell r="Y680">
            <v>4</v>
          </cell>
          <cell r="Z680" t="str">
            <v>Molecular testing, manual, nucleic acid extraction</v>
          </cell>
          <cell r="AA680" t="str">
            <v>Nucleid acid extraction kit ( add details in comment section)</v>
          </cell>
        </row>
        <row r="681">
          <cell r="B681" t="str">
            <v>HIV-NON-PHARMA</v>
          </cell>
          <cell r="C681">
            <v>2</v>
          </cell>
          <cell r="E681" t="str">
            <v>HIV RDTs</v>
          </cell>
          <cell r="G681" t="str">
            <v>Genie Fast HIV 1/2</v>
          </cell>
          <cell r="S681" t="e">
            <v>#N/A</v>
          </cell>
          <cell r="T681" t="e">
            <v>#N/A</v>
          </cell>
          <cell r="X681" t="str">
            <v>HIV-NON-PHARMA</v>
          </cell>
          <cell r="Y681">
            <v>4</v>
          </cell>
          <cell r="Z681" t="str">
            <v>Molecular testing, manual, nucleic acid extraction</v>
          </cell>
          <cell r="AA681" t="str">
            <v xml:space="preserve">OTHER </v>
          </cell>
        </row>
        <row r="682">
          <cell r="B682" t="str">
            <v>HIV-NON-PHARMA</v>
          </cell>
          <cell r="C682">
            <v>2</v>
          </cell>
          <cell r="E682" t="str">
            <v>HIV RDTs</v>
          </cell>
          <cell r="G682" t="str">
            <v>Genie Fast HIV 1/2</v>
          </cell>
          <cell r="S682" t="e">
            <v>#N/A</v>
          </cell>
          <cell r="T682" t="e">
            <v>#N/A</v>
          </cell>
          <cell r="X682" t="str">
            <v>HIV-NON-PHARMA</v>
          </cell>
          <cell r="Y682">
            <v>4</v>
          </cell>
          <cell r="Z682" t="str">
            <v>Molecular testing, manual, nucleic acid extraction</v>
          </cell>
          <cell r="AA682" t="str">
            <v>Roche - MagNa Pure 24</v>
          </cell>
        </row>
        <row r="683">
          <cell r="B683" t="str">
            <v>HIV-NON-PHARMA</v>
          </cell>
          <cell r="C683">
            <v>2</v>
          </cell>
          <cell r="E683" t="str">
            <v>HIV RDTs</v>
          </cell>
          <cell r="G683" t="str">
            <v>Hexagon HIV</v>
          </cell>
          <cell r="S683" t="e">
            <v>#N/A</v>
          </cell>
          <cell r="T683" t="e">
            <v>#N/A</v>
          </cell>
          <cell r="X683" t="str">
            <v>HIV-NON-PHARMA</v>
          </cell>
          <cell r="Y683">
            <v>4</v>
          </cell>
          <cell r="Z683" t="str">
            <v>Molecular testing, manual, nucleic acid extraction</v>
          </cell>
          <cell r="AA683" t="str">
            <v>Roche - MagNA Pure 96</v>
          </cell>
        </row>
        <row r="684">
          <cell r="B684" t="str">
            <v>HIV-NON-PHARMA</v>
          </cell>
          <cell r="C684">
            <v>2</v>
          </cell>
          <cell r="E684" t="str">
            <v>HIV RDTs</v>
          </cell>
          <cell r="G684" t="str">
            <v>HIV 1 - Generic Rapid Diagnostic Test Kit</v>
          </cell>
          <cell r="S684" t="e">
            <v>#N/A</v>
          </cell>
          <cell r="T684" t="e">
            <v>#N/A</v>
          </cell>
          <cell r="X684" t="str">
            <v>HIV-NON-PHARMA</v>
          </cell>
          <cell r="Y684">
            <v>4</v>
          </cell>
          <cell r="Z684" t="str">
            <v>Molecular testing, manual, nucleic acid extraction</v>
          </cell>
          <cell r="AA684" t="str">
            <v>Sansure Biotech - Multi-type Sample DNA/RNA Extraction-Purification</v>
          </cell>
        </row>
        <row r="685">
          <cell r="B685" t="str">
            <v>HIV-NON-PHARMA</v>
          </cell>
          <cell r="C685">
            <v>2</v>
          </cell>
          <cell r="E685" t="str">
            <v>HIV RDTs</v>
          </cell>
          <cell r="G685" t="str">
            <v>HIV 1/2 - Bioline 3.0 Kit</v>
          </cell>
          <cell r="S685" t="e">
            <v>#N/A</v>
          </cell>
          <cell r="T685" t="e">
            <v>#N/A</v>
          </cell>
          <cell r="X685" t="str">
            <v>HIV-NON-PHARMA</v>
          </cell>
          <cell r="Y685">
            <v>4</v>
          </cell>
          <cell r="Z685" t="str">
            <v>Molecular testing, manual, nucleic acid extraction</v>
          </cell>
          <cell r="AA685" t="str">
            <v>Seegene - STARMag 96x4 Viral DNA/RNA 200C</v>
          </cell>
        </row>
        <row r="686">
          <cell r="B686" t="str">
            <v>HIV-NON-PHARMA</v>
          </cell>
          <cell r="C686">
            <v>2</v>
          </cell>
          <cell r="E686" t="str">
            <v>HIV RDTs</v>
          </cell>
          <cell r="G686" t="str">
            <v>HIV 1/2 - Bioline 3.0 Kit</v>
          </cell>
          <cell r="S686" t="e">
            <v>#N/A</v>
          </cell>
          <cell r="T686" t="e">
            <v>#N/A</v>
          </cell>
          <cell r="X686" t="str">
            <v>HIV-NON-PHARMA</v>
          </cell>
          <cell r="Y686">
            <v>4</v>
          </cell>
          <cell r="Z686" t="str">
            <v>Sequencing: Reagents</v>
          </cell>
          <cell r="AA686" t="str">
            <v>Illumina - iSeq100</v>
          </cell>
        </row>
        <row r="687">
          <cell r="B687" t="str">
            <v>HIV-NON-PHARMA</v>
          </cell>
          <cell r="C687">
            <v>2</v>
          </cell>
          <cell r="E687" t="str">
            <v>HIV RDTs</v>
          </cell>
          <cell r="G687" t="str">
            <v>HIV 1/2 - Determine HIV Combo Kit</v>
          </cell>
          <cell r="S687" t="e">
            <v>#N/A</v>
          </cell>
          <cell r="T687" t="e">
            <v>#N/A</v>
          </cell>
          <cell r="X687" t="str">
            <v>HIV-NON-PHARMA</v>
          </cell>
          <cell r="Y687">
            <v>4</v>
          </cell>
          <cell r="Z687" t="str">
            <v>Sequencing: Reagents</v>
          </cell>
          <cell r="AA687" t="str">
            <v>Illumina - MiniSeq</v>
          </cell>
        </row>
        <row r="688">
          <cell r="B688" t="str">
            <v>HIV-NON-PHARMA</v>
          </cell>
          <cell r="C688">
            <v>2</v>
          </cell>
          <cell r="E688" t="str">
            <v>HIV RDTs</v>
          </cell>
          <cell r="G688" t="str">
            <v>HIV 1/2 - Determine HIV Combo Kit</v>
          </cell>
          <cell r="S688" t="e">
            <v>#N/A</v>
          </cell>
          <cell r="T688" t="e">
            <v>#N/A</v>
          </cell>
          <cell r="X688" t="str">
            <v>HIV-NON-PHARMA</v>
          </cell>
          <cell r="Y688">
            <v>4</v>
          </cell>
          <cell r="Z688" t="str">
            <v>Sequencing: Reagents</v>
          </cell>
          <cell r="AA688" t="str">
            <v>Illumina - NextSeq 1000/2000</v>
          </cell>
        </row>
        <row r="689">
          <cell r="B689" t="str">
            <v>HIV-NON-PHARMA</v>
          </cell>
          <cell r="C689">
            <v>2</v>
          </cell>
          <cell r="E689" t="str">
            <v>HIV RDTs</v>
          </cell>
          <cell r="G689" t="str">
            <v>HIV 1/2 - Generic Differentiated Detection Rapid Diagnostic Test Kit</v>
          </cell>
          <cell r="S689" t="e">
            <v>#N/A</v>
          </cell>
          <cell r="T689" t="e">
            <v>#N/A</v>
          </cell>
          <cell r="X689" t="str">
            <v>HIV-NON-PHARMA</v>
          </cell>
          <cell r="Y689">
            <v>4</v>
          </cell>
          <cell r="Z689" t="str">
            <v>Sequencing: Reagents</v>
          </cell>
          <cell r="AA689" t="str">
            <v>Illumina - NextSeq 500/550</v>
          </cell>
        </row>
        <row r="690">
          <cell r="B690" t="str">
            <v>HIV-NON-PHARMA</v>
          </cell>
          <cell r="C690">
            <v>2</v>
          </cell>
          <cell r="E690" t="str">
            <v>HIV RDTs</v>
          </cell>
          <cell r="G690" t="str">
            <v>HIV 1/2 - Generic Rapid Diagnostic Test Kit</v>
          </cell>
          <cell r="S690" t="e">
            <v>#N/A</v>
          </cell>
          <cell r="T690" t="e">
            <v>#N/A</v>
          </cell>
          <cell r="X690" t="str">
            <v>HIV-NON-PHARMA</v>
          </cell>
          <cell r="Y690">
            <v>4</v>
          </cell>
          <cell r="Z690" t="str">
            <v>Sequencing: Reagents</v>
          </cell>
          <cell r="AA690" t="str">
            <v>Reagents for genomic sequencing</v>
          </cell>
        </row>
        <row r="691">
          <cell r="B691" t="str">
            <v>HIV-NON-PHARMA</v>
          </cell>
          <cell r="C691">
            <v>2</v>
          </cell>
          <cell r="E691" t="str">
            <v>HIV RDTs</v>
          </cell>
          <cell r="G691" t="str">
            <v>HIV 1/2 - MultiSure HIV Rapid Test</v>
          </cell>
          <cell r="S691" t="e">
            <v>#N/A</v>
          </cell>
          <cell r="T691" t="e">
            <v>#N/A</v>
          </cell>
          <cell r="X691" t="str">
            <v>HIV-NON-PHARMA</v>
          </cell>
          <cell r="Y691">
            <v>4</v>
          </cell>
          <cell r="Z691" t="str">
            <v>VL/EID Molecular testing: Surcharge</v>
          </cell>
          <cell r="AA691" t="str">
            <v>Reagent surcharge for maintenance &amp; servicing</v>
          </cell>
        </row>
        <row r="692">
          <cell r="B692" t="str">
            <v>HIV-NON-PHARMA</v>
          </cell>
          <cell r="C692">
            <v>2</v>
          </cell>
          <cell r="E692" t="str">
            <v>HIV RDTs</v>
          </cell>
          <cell r="G692" t="str">
            <v>HIV 1/2 STAT-PAK Dipstick</v>
          </cell>
          <cell r="S692" t="e">
            <v>#N/A</v>
          </cell>
          <cell r="T692" t="e">
            <v>#N/A</v>
          </cell>
          <cell r="X692" t="str">
            <v>HIV-NON-PHARMA</v>
          </cell>
          <cell r="Y692">
            <v>5</v>
          </cell>
          <cell r="Z692" t="str">
            <v>Automated Analyzers</v>
          </cell>
          <cell r="AA692" t="str">
            <v>Coulter</v>
          </cell>
        </row>
        <row r="693">
          <cell r="B693" t="str">
            <v>HIV-NON-PHARMA</v>
          </cell>
          <cell r="C693">
            <v>2</v>
          </cell>
          <cell r="E693" t="str">
            <v>HIV RDTs</v>
          </cell>
          <cell r="G693" t="str">
            <v>HIV 1/2-O - First Response HIV 1-2.0 v.3.0 Cards Kit</v>
          </cell>
          <cell r="S693" t="e">
            <v>#N/A</v>
          </cell>
          <cell r="T693" t="e">
            <v>#N/A</v>
          </cell>
          <cell r="X693" t="str">
            <v>HIV-NON-PHARMA</v>
          </cell>
          <cell r="Y693">
            <v>5</v>
          </cell>
          <cell r="Z693" t="str">
            <v>Automated Analyzers</v>
          </cell>
          <cell r="AA693" t="str">
            <v>ELITechGroup</v>
          </cell>
        </row>
        <row r="694">
          <cell r="B694" t="str">
            <v>HIV-NON-PHARMA</v>
          </cell>
          <cell r="C694">
            <v>2</v>
          </cell>
          <cell r="E694" t="str">
            <v>HIV RDTs</v>
          </cell>
          <cell r="G694" t="str">
            <v>HIV 1/2-O - First Response HIV 1-2.0 v.3.0 Cards Kit</v>
          </cell>
          <cell r="S694" t="e">
            <v>#N/A</v>
          </cell>
          <cell r="T694" t="e">
            <v>#N/A</v>
          </cell>
          <cell r="X694" t="str">
            <v>HIV-NON-PHARMA</v>
          </cell>
          <cell r="Y694">
            <v>5</v>
          </cell>
          <cell r="Z694" t="str">
            <v>Automated Analyzers</v>
          </cell>
          <cell r="AA694" t="str">
            <v>Hematology or biochemistry analyzers</v>
          </cell>
        </row>
        <row r="695">
          <cell r="B695" t="str">
            <v>HIV-NON-PHARMA</v>
          </cell>
          <cell r="C695">
            <v>2</v>
          </cell>
          <cell r="E695" t="str">
            <v>HIV RDTs</v>
          </cell>
          <cell r="G695" t="str">
            <v>HIV 1/2-O - First Response HIV 1-2.0 v.3.0 Cards Kit</v>
          </cell>
          <cell r="S695" t="e">
            <v>#N/A</v>
          </cell>
          <cell r="T695" t="e">
            <v>#N/A</v>
          </cell>
          <cell r="X695" t="str">
            <v>HIV-NON-PHARMA</v>
          </cell>
          <cell r="Y695">
            <v>5</v>
          </cell>
          <cell r="Z695" t="str">
            <v>Automated Analyzers</v>
          </cell>
          <cell r="AA695" t="str">
            <v>Microbiology analyzers</v>
          </cell>
        </row>
        <row r="696">
          <cell r="B696" t="str">
            <v>HIV-NON-PHARMA</v>
          </cell>
          <cell r="C696">
            <v>2</v>
          </cell>
          <cell r="E696" t="str">
            <v>HIV RDTs</v>
          </cell>
          <cell r="G696" t="str">
            <v>HIV 1+2 - Determine Complete HIV Kit</v>
          </cell>
          <cell r="S696" t="e">
            <v>#N/A</v>
          </cell>
          <cell r="T696" t="e">
            <v>#N/A</v>
          </cell>
          <cell r="X696" t="str">
            <v>HIV-NON-PHARMA</v>
          </cell>
          <cell r="Y696">
            <v>5</v>
          </cell>
          <cell r="Z696" t="str">
            <v>Automated Analyzers</v>
          </cell>
          <cell r="AA696" t="str">
            <v>Roche - Cobas c111</v>
          </cell>
        </row>
        <row r="697">
          <cell r="B697" t="str">
            <v>HIV-NON-PHARMA</v>
          </cell>
          <cell r="C697">
            <v>2</v>
          </cell>
          <cell r="E697" t="str">
            <v>HIV RDTs</v>
          </cell>
          <cell r="G697" t="str">
            <v>HIV 1+2 - Determine HIV Kit</v>
          </cell>
          <cell r="S697" t="e">
            <v>#N/A</v>
          </cell>
          <cell r="T697" t="e">
            <v>#N/A</v>
          </cell>
          <cell r="X697" t="str">
            <v>HIV-NON-PHARMA</v>
          </cell>
          <cell r="Y697">
            <v>5</v>
          </cell>
          <cell r="Z697" t="str">
            <v>Automated Analyzers</v>
          </cell>
          <cell r="AA697" t="str">
            <v>Roche - Cobas Integra</v>
          </cell>
        </row>
        <row r="698">
          <cell r="B698" t="str">
            <v>HIV-NON-PHARMA</v>
          </cell>
          <cell r="C698">
            <v>2</v>
          </cell>
          <cell r="E698" t="str">
            <v>HIV RDTs</v>
          </cell>
          <cell r="G698" t="str">
            <v>HIV 1+2 - Determine HIV Kit</v>
          </cell>
          <cell r="S698" t="e">
            <v>#N/A</v>
          </cell>
          <cell r="T698" t="e">
            <v>#N/A</v>
          </cell>
          <cell r="X698" t="str">
            <v>HIV-NON-PHARMA</v>
          </cell>
          <cell r="Y698">
            <v>5</v>
          </cell>
          <cell r="Z698" t="str">
            <v>Automated Analyzers</v>
          </cell>
          <cell r="AA698" t="str">
            <v>Sysmex - XN</v>
          </cell>
        </row>
        <row r="699">
          <cell r="B699" t="str">
            <v>HIV-NON-PHARMA</v>
          </cell>
          <cell r="C699">
            <v>2</v>
          </cell>
          <cell r="E699" t="str">
            <v>HIV RDTs</v>
          </cell>
          <cell r="G699" t="str">
            <v>HIV 1+2 - Generic Combined DetectionRapid Diagnostic Test Kit</v>
          </cell>
          <cell r="S699" t="e">
            <v>#N/A</v>
          </cell>
          <cell r="T699" t="e">
            <v>#N/A</v>
          </cell>
          <cell r="X699" t="str">
            <v>HIV-NON-PHARMA</v>
          </cell>
          <cell r="Y699">
            <v>5</v>
          </cell>
          <cell r="Z699" t="str">
            <v>Automated Analyzers</v>
          </cell>
          <cell r="AA699" t="str">
            <v>Sysmex - XP</v>
          </cell>
        </row>
        <row r="700">
          <cell r="B700" t="str">
            <v>HIV-NON-PHARMA</v>
          </cell>
          <cell r="C700">
            <v>2</v>
          </cell>
          <cell r="E700" t="str">
            <v>HIV RDTs</v>
          </cell>
          <cell r="G700" t="str">
            <v>HIV 1+2 - Generic Rapid Diagnostic Test Kit</v>
          </cell>
          <cell r="S700" t="e">
            <v>#N/A</v>
          </cell>
          <cell r="T700" t="e">
            <v>#N/A</v>
          </cell>
          <cell r="X700" t="str">
            <v>HIV-NON-PHARMA</v>
          </cell>
          <cell r="Y700">
            <v>5</v>
          </cell>
          <cell r="Z700" t="str">
            <v>Automated bacterial culture, identification and AST</v>
          </cell>
          <cell r="AA700" t="str">
            <v>BACTEC MGIT 960 System (445870 including 440107 + 445941)</v>
          </cell>
        </row>
        <row r="701">
          <cell r="B701" t="str">
            <v>HIV-NON-PHARMA</v>
          </cell>
          <cell r="C701">
            <v>2</v>
          </cell>
          <cell r="E701" t="str">
            <v>HIV RDTs</v>
          </cell>
          <cell r="G701" t="str">
            <v>HIV 1+2 - INSTI HIV Antibody Test Kit</v>
          </cell>
          <cell r="S701" t="e">
            <v>#N/A</v>
          </cell>
          <cell r="T701" t="e">
            <v>#N/A</v>
          </cell>
          <cell r="X701" t="str">
            <v>HIV-NON-PHARMA</v>
          </cell>
          <cell r="Y701">
            <v>5</v>
          </cell>
          <cell r="Z701" t="str">
            <v>Automated bacterial culture, identification and AST</v>
          </cell>
          <cell r="AA701" t="str">
            <v>BACTECmgIT 320 System - 441743 (including 440107 + 445941)</v>
          </cell>
        </row>
        <row r="702">
          <cell r="B702" t="str">
            <v>HIV-NON-PHARMA</v>
          </cell>
          <cell r="C702">
            <v>2</v>
          </cell>
          <cell r="E702" t="str">
            <v>HIV RDTs</v>
          </cell>
          <cell r="G702" t="str">
            <v>HIV 1+2 - INSTI HIV Antibody Test Kit - accessories included</v>
          </cell>
          <cell r="S702" t="e">
            <v>#N/A</v>
          </cell>
          <cell r="T702" t="e">
            <v>#N/A</v>
          </cell>
          <cell r="X702" t="str">
            <v>HIV-NON-PHARMA</v>
          </cell>
          <cell r="Y702">
            <v>5</v>
          </cell>
          <cell r="Z702" t="str">
            <v>Automated bacterial culture, identification and AST</v>
          </cell>
          <cell r="AA702" t="str">
            <v>BD - BACTECmgIT 960 (445870)</v>
          </cell>
        </row>
        <row r="703">
          <cell r="B703" t="str">
            <v>HIV-NON-PHARMA</v>
          </cell>
          <cell r="C703">
            <v>2</v>
          </cell>
          <cell r="E703" t="str">
            <v>HIV RDTs</v>
          </cell>
          <cell r="G703" t="str">
            <v>HIV 1+2 - OraQuick ADVANCE HIV Rapid Antibody Kit</v>
          </cell>
          <cell r="S703" t="e">
            <v>#N/A</v>
          </cell>
          <cell r="T703" t="e">
            <v>#N/A</v>
          </cell>
          <cell r="X703" t="str">
            <v>HIV-NON-PHARMA</v>
          </cell>
          <cell r="Y703">
            <v>5</v>
          </cell>
          <cell r="Z703" t="str">
            <v>Automated bacterial identification and AST</v>
          </cell>
          <cell r="AA703" t="str">
            <v>BACTEC MicroMGIT Fluorescence Reader (445923)</v>
          </cell>
        </row>
        <row r="704">
          <cell r="B704" t="str">
            <v>HIV-NON-PHARMA</v>
          </cell>
          <cell r="C704">
            <v>2</v>
          </cell>
          <cell r="E704" t="str">
            <v>HIV RDTs</v>
          </cell>
          <cell r="G704" t="str">
            <v>HIV 1+2 - OraQuick HIV Rapid Antibody Kit</v>
          </cell>
          <cell r="S704" t="e">
            <v>#N/A</v>
          </cell>
          <cell r="T704" t="e">
            <v>#N/A</v>
          </cell>
          <cell r="X704" t="str">
            <v>HIV-NON-PHARMA</v>
          </cell>
          <cell r="Y704">
            <v>5</v>
          </cell>
          <cell r="Z704" t="str">
            <v>Containment equipment</v>
          </cell>
          <cell r="AA704" t="str">
            <v>Biological Safety Cabinet</v>
          </cell>
        </row>
        <row r="705">
          <cell r="B705" t="str">
            <v>HIV-NON-PHARMA</v>
          </cell>
          <cell r="C705">
            <v>2</v>
          </cell>
          <cell r="E705" t="str">
            <v>HIV RDTs</v>
          </cell>
          <cell r="G705" t="str">
            <v>HIV 1+2 - SD Bioline Ag/Ab Combo Kit</v>
          </cell>
          <cell r="S705" t="e">
            <v>#N/A</v>
          </cell>
          <cell r="T705" t="e">
            <v>#N/A</v>
          </cell>
          <cell r="X705" t="str">
            <v>HIV-NON-PHARMA</v>
          </cell>
          <cell r="Y705">
            <v>5</v>
          </cell>
          <cell r="Z705" t="str">
            <v>Containment equipment</v>
          </cell>
          <cell r="AA705" t="str">
            <v>Glove box</v>
          </cell>
        </row>
        <row r="706">
          <cell r="B706" t="str">
            <v>HIV-NON-PHARMA</v>
          </cell>
          <cell r="C706">
            <v>2</v>
          </cell>
          <cell r="E706" t="str">
            <v>HIV RDTs</v>
          </cell>
          <cell r="G706" t="str">
            <v>HIV 1+2 - Stat-Pak HIV Kit</v>
          </cell>
          <cell r="S706" t="e">
            <v>#N/A</v>
          </cell>
          <cell r="T706" t="e">
            <v>#N/A</v>
          </cell>
          <cell r="X706" t="str">
            <v>HIV-NON-PHARMA</v>
          </cell>
          <cell r="Y706">
            <v>5</v>
          </cell>
          <cell r="Z706" t="str">
            <v>Containment equipment</v>
          </cell>
          <cell r="AA706" t="str">
            <v xml:space="preserve">OTHER </v>
          </cell>
        </row>
        <row r="707">
          <cell r="B707" t="str">
            <v>HIV-NON-PHARMA</v>
          </cell>
          <cell r="C707">
            <v>2</v>
          </cell>
          <cell r="E707" t="str">
            <v>HIV RDTs</v>
          </cell>
          <cell r="G707" t="str">
            <v>HIV 1+2 - Uni-gold HIV Kit</v>
          </cell>
          <cell r="S707" t="e">
            <v>#N/A</v>
          </cell>
          <cell r="T707" t="e">
            <v>#N/A</v>
          </cell>
          <cell r="X707" t="str">
            <v>HIV-NON-PHARMA</v>
          </cell>
          <cell r="Y707">
            <v>5</v>
          </cell>
          <cell r="Z707" t="str">
            <v>Equipment, sequencing</v>
          </cell>
          <cell r="AA707" t="str">
            <v>MGI</v>
          </cell>
        </row>
        <row r="708">
          <cell r="B708" t="str">
            <v>HIV-NON-PHARMA</v>
          </cell>
          <cell r="C708">
            <v>2</v>
          </cell>
          <cell r="E708" t="str">
            <v>HIV RDTs</v>
          </cell>
          <cell r="G708" t="str">
            <v>HIV 1+2 - Vikia HIV Device Kit</v>
          </cell>
          <cell r="S708" t="e">
            <v>#N/A</v>
          </cell>
          <cell r="T708" t="e">
            <v>#N/A</v>
          </cell>
          <cell r="X708" t="str">
            <v>HIV-NON-PHARMA</v>
          </cell>
          <cell r="Y708">
            <v>5</v>
          </cell>
          <cell r="Z708" t="str">
            <v>Equipment, sequencing</v>
          </cell>
          <cell r="AA708" t="str">
            <v>Sequencing analyzers</v>
          </cell>
        </row>
        <row r="709">
          <cell r="B709" t="str">
            <v>HIV-NON-PHARMA</v>
          </cell>
          <cell r="C709">
            <v>2</v>
          </cell>
          <cell r="E709" t="str">
            <v>HIV RDTs</v>
          </cell>
          <cell r="G709" t="str">
            <v>INSTI HIV-1/2 Antibody Test Kit</v>
          </cell>
          <cell r="S709" t="e">
            <v>#N/A</v>
          </cell>
          <cell r="T709" t="e">
            <v>#N/A</v>
          </cell>
          <cell r="X709" t="str">
            <v>HIV-NON-PHARMA</v>
          </cell>
          <cell r="Y709">
            <v>5</v>
          </cell>
          <cell r="Z709" t="str">
            <v>Flow Cytometry: CD4 POC / Near-POC</v>
          </cell>
          <cell r="AA709" t="str">
            <v>Alere - PIMA</v>
          </cell>
        </row>
        <row r="710">
          <cell r="B710" t="str">
            <v>HIV-NON-PHARMA</v>
          </cell>
          <cell r="C710">
            <v>2</v>
          </cell>
          <cell r="E710" t="str">
            <v>HIV RDTs</v>
          </cell>
          <cell r="G710" t="str">
            <v>INSTI HIV-1/2 Antibody Test Kit</v>
          </cell>
          <cell r="S710" t="e">
            <v>#N/A</v>
          </cell>
          <cell r="T710" t="e">
            <v>#N/A</v>
          </cell>
          <cell r="X710" t="str">
            <v>HIV-NON-PHARMA</v>
          </cell>
          <cell r="Y710">
            <v>5</v>
          </cell>
          <cell r="Z710" t="str">
            <v>Flow Cytometry: CD4 POC / Near-POC</v>
          </cell>
          <cell r="AA710" t="str">
            <v>BD FACS Presto system</v>
          </cell>
        </row>
        <row r="711">
          <cell r="B711" t="str">
            <v>HIV-NON-PHARMA</v>
          </cell>
          <cell r="C711">
            <v>2</v>
          </cell>
          <cell r="E711" t="str">
            <v>HIV RDTs</v>
          </cell>
          <cell r="G711" t="str">
            <v>INSTI HIV-1/2 Antibody Test Kit</v>
          </cell>
          <cell r="S711" t="e">
            <v>#N/A</v>
          </cell>
          <cell r="T711" t="e">
            <v>#N/A</v>
          </cell>
          <cell r="X711" t="str">
            <v>HIV-NON-PHARMA</v>
          </cell>
          <cell r="Y711">
            <v>5</v>
          </cell>
          <cell r="Z711" t="str">
            <v>Flow Cytometry: CD4 POC / Near-POC</v>
          </cell>
          <cell r="AA711" t="str">
            <v>Flow cytometry analyzer (CD4)</v>
          </cell>
        </row>
        <row r="712">
          <cell r="B712" t="str">
            <v>HIV-NON-PHARMA</v>
          </cell>
          <cell r="C712">
            <v>2</v>
          </cell>
          <cell r="E712" t="str">
            <v>HIV RDTs</v>
          </cell>
          <cell r="G712" t="str">
            <v>INSTI HIV-1/2 Antibody Test Kit</v>
          </cell>
          <cell r="S712" t="e">
            <v>#N/A</v>
          </cell>
          <cell r="T712" t="e">
            <v>#N/A</v>
          </cell>
          <cell r="X712" t="str">
            <v>HIV-NON-PHARMA</v>
          </cell>
          <cell r="Y712">
            <v>5</v>
          </cell>
          <cell r="Z712" t="str">
            <v>Flow Cytometry: CD4 POC / Near-POC</v>
          </cell>
          <cell r="AA712" t="str">
            <v>Sysmex</v>
          </cell>
        </row>
        <row r="713">
          <cell r="B713" t="str">
            <v>HIV-NON-PHARMA</v>
          </cell>
          <cell r="C713">
            <v>2</v>
          </cell>
          <cell r="E713" t="str">
            <v>HIV RDTs</v>
          </cell>
          <cell r="G713" t="str">
            <v>MERISCREEN HIV 1-2 WB</v>
          </cell>
          <cell r="S713" t="e">
            <v>#N/A</v>
          </cell>
          <cell r="T713" t="e">
            <v>#N/A</v>
          </cell>
          <cell r="X713" t="str">
            <v>HIV-NON-PHARMA</v>
          </cell>
          <cell r="Y713">
            <v>5</v>
          </cell>
          <cell r="Z713" t="str">
            <v>Flow Cytometry: Maintenance &amp; Services</v>
          </cell>
          <cell r="AA713" t="str">
            <v>Maintenance &amp; Services</v>
          </cell>
        </row>
        <row r="714">
          <cell r="B714" t="str">
            <v>HIV-NON-PHARMA</v>
          </cell>
          <cell r="C714">
            <v>2</v>
          </cell>
          <cell r="E714" t="str">
            <v>HIV RDTs</v>
          </cell>
          <cell r="G714" t="str">
            <v>MERISCREEN HIV 1-2 WB</v>
          </cell>
          <cell r="S714" t="e">
            <v>#N/A</v>
          </cell>
          <cell r="T714" t="e">
            <v>#N/A</v>
          </cell>
          <cell r="X714" t="str">
            <v>HIV-NON-PHARMA</v>
          </cell>
          <cell r="Y714">
            <v>5</v>
          </cell>
          <cell r="Z714" t="str">
            <v>Flow Cytometry: Spare parts &amp; Accessories</v>
          </cell>
          <cell r="AA714" t="str">
            <v>Alere - PIMA</v>
          </cell>
        </row>
        <row r="715">
          <cell r="B715" t="str">
            <v>HIV-NON-PHARMA</v>
          </cell>
          <cell r="C715">
            <v>2</v>
          </cell>
          <cell r="E715" t="str">
            <v>HIV RDTs</v>
          </cell>
          <cell r="G715" t="str">
            <v>Multispot HIV-1/HIV-2 Rapid Test</v>
          </cell>
          <cell r="S715" t="e">
            <v>#N/A</v>
          </cell>
          <cell r="T715" t="e">
            <v>#N/A</v>
          </cell>
          <cell r="X715" t="str">
            <v>HIV-NON-PHARMA</v>
          </cell>
          <cell r="Y715">
            <v>5</v>
          </cell>
          <cell r="Z715" t="str">
            <v>Flow Cytometry: Spare parts &amp; Accessories</v>
          </cell>
          <cell r="AA715" t="str">
            <v xml:space="preserve">OTHER </v>
          </cell>
        </row>
        <row r="716">
          <cell r="B716" t="str">
            <v>HIV-NON-PHARMA</v>
          </cell>
          <cell r="C716">
            <v>2</v>
          </cell>
          <cell r="E716" t="str">
            <v>HIV RDTs</v>
          </cell>
          <cell r="G716" t="str">
            <v>ONE STEP Anti-HIV(1&amp;2 ) Test</v>
          </cell>
          <cell r="S716" t="e">
            <v>#N/A</v>
          </cell>
          <cell r="T716" t="e">
            <v>#N/A</v>
          </cell>
          <cell r="X716" t="str">
            <v>HIV-NON-PHARMA</v>
          </cell>
          <cell r="Y716">
            <v>5</v>
          </cell>
          <cell r="Z716" t="str">
            <v>HIV: General laboratory equipment</v>
          </cell>
          <cell r="AA716" t="str">
            <v>Adapter for 12ml/15ml tubes 4-place for refrigerated centrifuge</v>
          </cell>
        </row>
        <row r="717">
          <cell r="B717" t="str">
            <v>HIV-NON-PHARMA</v>
          </cell>
          <cell r="C717">
            <v>2</v>
          </cell>
          <cell r="E717" t="str">
            <v>HIV RDTs</v>
          </cell>
          <cell r="G717" t="str">
            <v>STANDARD Q HIV 1/2 Ab 3-Line Test</v>
          </cell>
          <cell r="S717" t="e">
            <v>#N/A</v>
          </cell>
          <cell r="T717" t="e">
            <v>#N/A</v>
          </cell>
          <cell r="X717" t="str">
            <v>HIV-NON-PHARMA</v>
          </cell>
          <cell r="Y717">
            <v>5</v>
          </cell>
          <cell r="Z717" t="str">
            <v>HIV: General laboratory equipment</v>
          </cell>
          <cell r="AA717" t="str">
            <v>Adapter for 50 ml tubes 4- place for refrigerated centrifuge</v>
          </cell>
        </row>
        <row r="718">
          <cell r="B718" t="str">
            <v>HIV-NON-PHARMA</v>
          </cell>
          <cell r="C718">
            <v>2</v>
          </cell>
          <cell r="E718" t="str">
            <v>HIV RDTs</v>
          </cell>
          <cell r="G718" t="str">
            <v>STANDARD Q HIV 1/2 Ab 3-Line Test</v>
          </cell>
          <cell r="S718" t="e">
            <v>#N/A</v>
          </cell>
          <cell r="T718" t="e">
            <v>#N/A</v>
          </cell>
          <cell r="X718" t="str">
            <v>HIV-NON-PHARMA</v>
          </cell>
          <cell r="Y718">
            <v>5</v>
          </cell>
          <cell r="Z718" t="str">
            <v>HIV: General laboratory equipment</v>
          </cell>
          <cell r="AA718" t="str">
            <v>Analytical balance</v>
          </cell>
        </row>
        <row r="719">
          <cell r="B719" t="str">
            <v>HIV-NON-PHARMA</v>
          </cell>
          <cell r="C719">
            <v>2</v>
          </cell>
          <cell r="E719" t="str">
            <v>HIV RDTs</v>
          </cell>
          <cell r="G719" t="str">
            <v>SURE CHECK HIV 1/2 ASSAY</v>
          </cell>
          <cell r="S719" t="e">
            <v>#N/A</v>
          </cell>
          <cell r="T719" t="e">
            <v>#N/A</v>
          </cell>
          <cell r="X719" t="str">
            <v>HIV-NON-PHARMA</v>
          </cell>
          <cell r="Y719">
            <v>5</v>
          </cell>
          <cell r="Z719" t="str">
            <v>HIV: General laboratory equipment</v>
          </cell>
          <cell r="AA719" t="str">
            <v>Autoclave</v>
          </cell>
        </row>
        <row r="720">
          <cell r="B720" t="str">
            <v>HIV-NON-PHARMA</v>
          </cell>
          <cell r="C720">
            <v>2</v>
          </cell>
          <cell r="E720" t="str">
            <v>HIV RDTs</v>
          </cell>
          <cell r="G720" t="str">
            <v>Toyo Anti-HIV 1/2</v>
          </cell>
          <cell r="S720" t="e">
            <v>#N/A</v>
          </cell>
          <cell r="T720" t="e">
            <v>#N/A</v>
          </cell>
          <cell r="X720" t="str">
            <v>HIV-NON-PHARMA</v>
          </cell>
          <cell r="Y720">
            <v>5</v>
          </cell>
          <cell r="Z720" t="str">
            <v>HIV: General laboratory equipment</v>
          </cell>
          <cell r="AA720" t="str">
            <v>Benchtop Centrifuge</v>
          </cell>
        </row>
        <row r="721">
          <cell r="B721" t="str">
            <v>HIV-NON-PHARMA</v>
          </cell>
          <cell r="C721">
            <v>2</v>
          </cell>
          <cell r="E721" t="str">
            <v>HIV RDTs</v>
          </cell>
          <cell r="G721" t="str">
            <v>Uni-Gold HIV test kit</v>
          </cell>
          <cell r="S721" t="e">
            <v>#N/A</v>
          </cell>
          <cell r="T721" t="e">
            <v>#N/A</v>
          </cell>
          <cell r="X721" t="str">
            <v>HIV-NON-PHARMA</v>
          </cell>
          <cell r="Y721">
            <v>5</v>
          </cell>
          <cell r="Z721" t="str">
            <v>HIV: General laboratory equipment</v>
          </cell>
          <cell r="AA721" t="str">
            <v>Centrifuges</v>
          </cell>
        </row>
        <row r="722">
          <cell r="B722" t="str">
            <v>HIV-NON-PHARMA</v>
          </cell>
          <cell r="C722">
            <v>2</v>
          </cell>
          <cell r="E722" t="str">
            <v>HIV RDTs</v>
          </cell>
          <cell r="G722" t="str">
            <v>Uni-Gold HIV test kit</v>
          </cell>
          <cell r="S722" t="e">
            <v>#N/A</v>
          </cell>
          <cell r="T722" t="e">
            <v>#N/A</v>
          </cell>
          <cell r="X722" t="str">
            <v>HIV-NON-PHARMA</v>
          </cell>
          <cell r="Y722">
            <v>5</v>
          </cell>
          <cell r="Z722" t="str">
            <v>HIV: General laboratory equipment</v>
          </cell>
          <cell r="AA722" t="str">
            <v>Densitometer</v>
          </cell>
        </row>
        <row r="723">
          <cell r="B723" t="str">
            <v>HIV-NON-PHARMA</v>
          </cell>
          <cell r="C723">
            <v>2</v>
          </cell>
          <cell r="E723" t="str">
            <v>HIV RDTs</v>
          </cell>
          <cell r="G723" t="str">
            <v>Uni-Gold HIV test kit</v>
          </cell>
          <cell r="S723" t="e">
            <v>#N/A</v>
          </cell>
          <cell r="T723" t="e">
            <v>#N/A</v>
          </cell>
          <cell r="X723" t="str">
            <v>HIV-NON-PHARMA</v>
          </cell>
          <cell r="Y723">
            <v>5</v>
          </cell>
          <cell r="Z723" t="str">
            <v>HIV: General laboratory equipment</v>
          </cell>
          <cell r="AA723" t="str">
            <v>Dispenser pipette 10 ml</v>
          </cell>
        </row>
        <row r="724">
          <cell r="B724" t="str">
            <v>HIV-NON-PHARMA</v>
          </cell>
          <cell r="C724">
            <v>2</v>
          </cell>
          <cell r="E724" t="str">
            <v>HIV RDTs</v>
          </cell>
          <cell r="G724" t="str">
            <v>Wondfo® One Step HIV1/2 Whole Blood/Serum/Plasma Test</v>
          </cell>
          <cell r="S724" t="e">
            <v>#N/A</v>
          </cell>
          <cell r="T724" t="e">
            <v>#N/A</v>
          </cell>
          <cell r="X724" t="str">
            <v>HIV-NON-PHARMA</v>
          </cell>
          <cell r="Y724">
            <v>5</v>
          </cell>
          <cell r="Z724" t="str">
            <v>HIV: General laboratory equipment</v>
          </cell>
          <cell r="AA724" t="str">
            <v>Electric sterilizer for loops and needles</v>
          </cell>
        </row>
        <row r="725">
          <cell r="B725" t="str">
            <v>HIV-NON-PHARMA</v>
          </cell>
          <cell r="C725">
            <v>2</v>
          </cell>
          <cell r="E725" t="str">
            <v>HIV RDTs</v>
          </cell>
          <cell r="G725" t="str">
            <v>Wondfo® One Step HIV1/2 Whole Blood/Serum/Plasma Test</v>
          </cell>
          <cell r="S725" t="e">
            <v>#N/A</v>
          </cell>
          <cell r="T725" t="e">
            <v>#N/A</v>
          </cell>
          <cell r="X725" t="str">
            <v>HIV-NON-PHARMA</v>
          </cell>
          <cell r="Y725">
            <v>5</v>
          </cell>
          <cell r="Z725" t="str">
            <v>HIV: General laboratory equipment</v>
          </cell>
          <cell r="AA725" t="str">
            <v>Electrophoresis chamber</v>
          </cell>
        </row>
        <row r="726">
          <cell r="B726" t="str">
            <v>HIV-NON-PHARMA</v>
          </cell>
          <cell r="C726">
            <v>3</v>
          </cell>
          <cell r="E726" t="str">
            <v>Flow Cytometry: Consumables</v>
          </cell>
          <cell r="G726" t="str">
            <v>Alere - PIMA</v>
          </cell>
          <cell r="S726" t="e">
            <v>#N/A</v>
          </cell>
          <cell r="T726" t="e">
            <v>#N/A</v>
          </cell>
          <cell r="X726" t="str">
            <v>HIV-NON-PHARMA</v>
          </cell>
          <cell r="Y726">
            <v>5</v>
          </cell>
          <cell r="Z726" t="str">
            <v>HIV: General laboratory equipment</v>
          </cell>
          <cell r="AA726" t="str">
            <v>Freezer, electric</v>
          </cell>
        </row>
        <row r="727">
          <cell r="B727" t="str">
            <v>HIV-NON-PHARMA</v>
          </cell>
          <cell r="C727">
            <v>3</v>
          </cell>
          <cell r="E727" t="str">
            <v>Flow Cytometry: Consumables</v>
          </cell>
          <cell r="G727" t="str">
            <v>Alere - PIMA</v>
          </cell>
          <cell r="S727" t="e">
            <v>#N/A</v>
          </cell>
          <cell r="T727" t="e">
            <v>#N/A</v>
          </cell>
          <cell r="X727" t="str">
            <v>HIV-NON-PHARMA</v>
          </cell>
          <cell r="Y727">
            <v>5</v>
          </cell>
          <cell r="Z727" t="str">
            <v>HIV: General laboratory equipment</v>
          </cell>
          <cell r="AA727" t="str">
            <v>Incubator</v>
          </cell>
        </row>
        <row r="728">
          <cell r="B728" t="str">
            <v>HIV-NON-PHARMA</v>
          </cell>
          <cell r="C728">
            <v>3</v>
          </cell>
          <cell r="E728" t="str">
            <v>Flow Cytometry: Consumables</v>
          </cell>
          <cell r="G728" t="str">
            <v>Alere - PIMA</v>
          </cell>
          <cell r="S728" t="e">
            <v>#N/A</v>
          </cell>
          <cell r="T728" t="e">
            <v>#N/A</v>
          </cell>
          <cell r="X728" t="str">
            <v>HIV-NON-PHARMA</v>
          </cell>
          <cell r="Y728">
            <v>5</v>
          </cell>
          <cell r="Z728" t="str">
            <v>HIV: General laboratory equipment</v>
          </cell>
          <cell r="AA728" t="str">
            <v>Laboratory freezer</v>
          </cell>
        </row>
        <row r="729">
          <cell r="B729" t="str">
            <v>HIV-NON-PHARMA</v>
          </cell>
          <cell r="C729">
            <v>3</v>
          </cell>
          <cell r="E729" t="str">
            <v>Flow Cytometry: Consumables</v>
          </cell>
          <cell r="G729" t="str">
            <v>BD</v>
          </cell>
          <cell r="S729" t="e">
            <v>#N/A</v>
          </cell>
          <cell r="T729" t="e">
            <v>#N/A</v>
          </cell>
          <cell r="X729" t="str">
            <v>HIV-NON-PHARMA</v>
          </cell>
          <cell r="Y729">
            <v>5</v>
          </cell>
          <cell r="Z729" t="str">
            <v>HIV: General laboratory equipment</v>
          </cell>
          <cell r="AA729" t="str">
            <v>Laboratory freezer, Ultra-Low Temp (-80°C to -20°C)</v>
          </cell>
        </row>
        <row r="730">
          <cell r="B730" t="str">
            <v>HIV-NON-PHARMA</v>
          </cell>
          <cell r="C730">
            <v>3</v>
          </cell>
          <cell r="E730" t="str">
            <v>Flow Cytometry: Consumables</v>
          </cell>
          <cell r="G730" t="str">
            <v>BD</v>
          </cell>
          <cell r="S730" t="e">
            <v>#N/A</v>
          </cell>
          <cell r="T730" t="e">
            <v>#N/A</v>
          </cell>
          <cell r="X730" t="str">
            <v>HIV-NON-PHARMA</v>
          </cell>
          <cell r="Y730">
            <v>5</v>
          </cell>
          <cell r="Z730" t="str">
            <v>HIV: General laboratory equipment</v>
          </cell>
          <cell r="AA730" t="str">
            <v>Laboratory refrigerator</v>
          </cell>
        </row>
        <row r="731">
          <cell r="B731" t="str">
            <v>HIV-NON-PHARMA</v>
          </cell>
          <cell r="C731">
            <v>3</v>
          </cell>
          <cell r="E731" t="str">
            <v>Flow Cytometry: Consumables</v>
          </cell>
          <cell r="G731" t="str">
            <v>BD</v>
          </cell>
          <cell r="S731" t="e">
            <v>#N/A</v>
          </cell>
          <cell r="T731" t="e">
            <v>#N/A</v>
          </cell>
          <cell r="X731" t="str">
            <v>HIV-NON-PHARMA</v>
          </cell>
          <cell r="Y731">
            <v>5</v>
          </cell>
          <cell r="Z731" t="str">
            <v>HIV: General laboratory equipment</v>
          </cell>
          <cell r="AA731" t="str">
            <v>Mechanical Pipette, adjustable Volume, autoclavable</v>
          </cell>
        </row>
        <row r="732">
          <cell r="B732" t="str">
            <v>HIV-NON-PHARMA</v>
          </cell>
          <cell r="C732">
            <v>3</v>
          </cell>
          <cell r="E732" t="str">
            <v>Flow Cytometry: Consumables</v>
          </cell>
          <cell r="G732" t="str">
            <v>BD FACS</v>
          </cell>
          <cell r="S732" t="e">
            <v>#N/A</v>
          </cell>
          <cell r="T732" t="e">
            <v>#N/A</v>
          </cell>
          <cell r="X732" t="str">
            <v>HIV-NON-PHARMA</v>
          </cell>
          <cell r="Y732">
            <v>5</v>
          </cell>
          <cell r="Z732" t="str">
            <v>HIV: General laboratory equipment</v>
          </cell>
          <cell r="AA732" t="str">
            <v>Microcentrifuge</v>
          </cell>
        </row>
        <row r="733">
          <cell r="B733" t="str">
            <v>HIV-NON-PHARMA</v>
          </cell>
          <cell r="C733">
            <v>3</v>
          </cell>
          <cell r="E733" t="str">
            <v>Flow Cytometry: Consumables</v>
          </cell>
          <cell r="G733" t="str">
            <v>BD FACS</v>
          </cell>
          <cell r="S733" t="e">
            <v>#N/A</v>
          </cell>
          <cell r="T733" t="e">
            <v>#N/A</v>
          </cell>
          <cell r="X733" t="str">
            <v>HIV-NON-PHARMA</v>
          </cell>
          <cell r="Y733">
            <v>5</v>
          </cell>
          <cell r="Z733" t="str">
            <v>HIV: General laboratory equipment</v>
          </cell>
          <cell r="AA733" t="str">
            <v>Microcentrifuge with Rotor capacity</v>
          </cell>
        </row>
        <row r="734">
          <cell r="B734" t="str">
            <v>HIV-NON-PHARMA</v>
          </cell>
          <cell r="C734">
            <v>3</v>
          </cell>
          <cell r="E734" t="str">
            <v>Flow Cytometry: Consumables</v>
          </cell>
          <cell r="G734" t="str">
            <v>BD FACS</v>
          </cell>
          <cell r="S734" t="e">
            <v>#N/A</v>
          </cell>
          <cell r="T734" t="e">
            <v>#N/A</v>
          </cell>
          <cell r="X734" t="str">
            <v>HIV-NON-PHARMA</v>
          </cell>
          <cell r="Y734">
            <v>5</v>
          </cell>
          <cell r="Z734" t="str">
            <v>HIV: General laboratory equipment</v>
          </cell>
          <cell r="AA734" t="str">
            <v>Minicentrifuge</v>
          </cell>
        </row>
        <row r="735">
          <cell r="B735" t="str">
            <v>HIV-NON-PHARMA</v>
          </cell>
          <cell r="C735">
            <v>3</v>
          </cell>
          <cell r="E735" t="str">
            <v>Flow Cytometry: Consumables</v>
          </cell>
          <cell r="G735" t="str">
            <v>BD FACS</v>
          </cell>
          <cell r="S735" t="e">
            <v>#N/A</v>
          </cell>
          <cell r="T735" t="e">
            <v>#N/A</v>
          </cell>
          <cell r="X735" t="str">
            <v>HIV-NON-PHARMA</v>
          </cell>
          <cell r="Y735">
            <v>5</v>
          </cell>
          <cell r="Z735" t="str">
            <v>HIV: General laboratory equipment</v>
          </cell>
          <cell r="AA735" t="str">
            <v>Modular heating block</v>
          </cell>
        </row>
        <row r="736">
          <cell r="B736" t="str">
            <v>HIV-NON-PHARMA</v>
          </cell>
          <cell r="C736">
            <v>3</v>
          </cell>
          <cell r="E736" t="str">
            <v>Flow Cytometry: Consumables</v>
          </cell>
          <cell r="G736" t="str">
            <v>BD FACS</v>
          </cell>
          <cell r="S736" t="e">
            <v>#N/A</v>
          </cell>
          <cell r="T736" t="e">
            <v>#N/A</v>
          </cell>
          <cell r="X736" t="str">
            <v>HIV-NON-PHARMA</v>
          </cell>
          <cell r="Y736">
            <v>5</v>
          </cell>
          <cell r="Z736" t="str">
            <v>HIV: General laboratory equipment</v>
          </cell>
          <cell r="AA736" t="str">
            <v>OTHER Laboratory Equipment</v>
          </cell>
        </row>
        <row r="737">
          <cell r="B737" t="str">
            <v>HIV-NON-PHARMA</v>
          </cell>
          <cell r="C737">
            <v>3</v>
          </cell>
          <cell r="E737" t="str">
            <v>Flow Cytometry: Consumables</v>
          </cell>
          <cell r="G737" t="str">
            <v>BD FACS</v>
          </cell>
          <cell r="S737" t="e">
            <v>#N/A</v>
          </cell>
          <cell r="T737" t="e">
            <v>#N/A</v>
          </cell>
          <cell r="X737" t="str">
            <v>HIV-NON-PHARMA</v>
          </cell>
          <cell r="Y737">
            <v>5</v>
          </cell>
          <cell r="Z737" t="str">
            <v>HIV: General laboratory equipment</v>
          </cell>
          <cell r="AA737" t="str">
            <v>Pipette</v>
          </cell>
        </row>
        <row r="738">
          <cell r="B738" t="str">
            <v>HIV-NON-PHARMA</v>
          </cell>
          <cell r="C738">
            <v>3</v>
          </cell>
          <cell r="E738" t="str">
            <v>Flow Cytometry: Consumables</v>
          </cell>
          <cell r="G738" t="str">
            <v>BD FACS Count</v>
          </cell>
          <cell r="S738" t="e">
            <v>#N/A</v>
          </cell>
          <cell r="T738" t="e">
            <v>#N/A</v>
          </cell>
          <cell r="X738" t="str">
            <v>HIV-NON-PHARMA</v>
          </cell>
          <cell r="Y738">
            <v>5</v>
          </cell>
          <cell r="Z738" t="str">
            <v>HIV: General laboratory equipment</v>
          </cell>
          <cell r="AA738" t="str">
            <v>Pipette, 8-channel</v>
          </cell>
        </row>
        <row r="739">
          <cell r="B739" t="str">
            <v>HIV-NON-PHARMA</v>
          </cell>
          <cell r="C739">
            <v>3</v>
          </cell>
          <cell r="E739" t="str">
            <v>Flow Cytometry: Consumables</v>
          </cell>
          <cell r="G739" t="str">
            <v>BD FACS Count</v>
          </cell>
          <cell r="S739" t="e">
            <v>#N/A</v>
          </cell>
          <cell r="T739" t="e">
            <v>#N/A</v>
          </cell>
          <cell r="X739" t="str">
            <v>HIV-NON-PHARMA</v>
          </cell>
          <cell r="Y739">
            <v>5</v>
          </cell>
          <cell r="Z739" t="str">
            <v>HIV: General laboratory equipment</v>
          </cell>
          <cell r="AA739" t="str">
            <v>Pipette, filler</v>
          </cell>
        </row>
        <row r="740">
          <cell r="B740" t="str">
            <v>HIV-NON-PHARMA</v>
          </cell>
          <cell r="C740">
            <v>3</v>
          </cell>
          <cell r="E740" t="str">
            <v>Flow Cytometry: Consumables</v>
          </cell>
          <cell r="G740" t="str">
            <v>BD FACS Presto</v>
          </cell>
          <cell r="S740" t="e">
            <v>#N/A</v>
          </cell>
          <cell r="T740" t="e">
            <v>#N/A</v>
          </cell>
          <cell r="X740" t="str">
            <v>HIV-NON-PHARMA</v>
          </cell>
          <cell r="Y740">
            <v>5</v>
          </cell>
          <cell r="Z740" t="str">
            <v>HIV: General laboratory equipment</v>
          </cell>
          <cell r="AA740" t="str">
            <v>Pipette, single channel</v>
          </cell>
        </row>
        <row r="741">
          <cell r="B741" t="str">
            <v>HIV-NON-PHARMA</v>
          </cell>
          <cell r="C741">
            <v>3</v>
          </cell>
          <cell r="E741" t="str">
            <v>Flow Cytometry: Consumables</v>
          </cell>
          <cell r="G741" t="str">
            <v xml:space="preserve">OTHER </v>
          </cell>
          <cell r="S741" t="e">
            <v>#N/A</v>
          </cell>
          <cell r="T741" t="e">
            <v>#N/A</v>
          </cell>
          <cell r="X741" t="str">
            <v>HIV-NON-PHARMA</v>
          </cell>
          <cell r="Y741">
            <v>5</v>
          </cell>
          <cell r="Z741" t="str">
            <v>HIV: General laboratory equipment</v>
          </cell>
          <cell r="AA741" t="str">
            <v>Precision balance</v>
          </cell>
        </row>
        <row r="742">
          <cell r="B742" t="str">
            <v>HIV-NON-PHARMA</v>
          </cell>
          <cell r="C742">
            <v>3</v>
          </cell>
          <cell r="E742" t="str">
            <v>Flow Cytometry: Consumables</v>
          </cell>
          <cell r="G742" t="str">
            <v>Sysmex - Partec Cyflow</v>
          </cell>
          <cell r="S742" t="e">
            <v>#N/A</v>
          </cell>
          <cell r="T742" t="e">
            <v>#N/A</v>
          </cell>
          <cell r="X742" t="str">
            <v>HIV-NON-PHARMA</v>
          </cell>
          <cell r="Y742">
            <v>5</v>
          </cell>
          <cell r="Z742" t="str">
            <v>HIV: General laboratory equipment</v>
          </cell>
          <cell r="AA742" t="str">
            <v>Rack for 3 single channel pipettes</v>
          </cell>
        </row>
        <row r="743">
          <cell r="B743" t="str">
            <v>HIV-NON-PHARMA</v>
          </cell>
          <cell r="C743">
            <v>3</v>
          </cell>
          <cell r="E743" t="str">
            <v>Flow Cytometry: Consumables</v>
          </cell>
          <cell r="G743" t="str">
            <v>Sysmex - Partec Cyflow</v>
          </cell>
          <cell r="S743" t="e">
            <v>#N/A</v>
          </cell>
          <cell r="T743" t="e">
            <v>#N/A</v>
          </cell>
          <cell r="X743" t="str">
            <v>HIV-NON-PHARMA</v>
          </cell>
          <cell r="Y743">
            <v>5</v>
          </cell>
          <cell r="Z743" t="str">
            <v>HIV: General laboratory equipment</v>
          </cell>
          <cell r="AA743" t="str">
            <v>Rack for 4 single channel pipettes</v>
          </cell>
        </row>
        <row r="744">
          <cell r="B744" t="str">
            <v>HIV-NON-PHARMA</v>
          </cell>
          <cell r="C744">
            <v>3</v>
          </cell>
          <cell r="E744" t="str">
            <v>Flow Cytometry: Consumables</v>
          </cell>
          <cell r="G744" t="str">
            <v>Sysmex - Partec Cyflow</v>
          </cell>
          <cell r="S744" t="e">
            <v>#N/A</v>
          </cell>
          <cell r="T744" t="e">
            <v>#N/A</v>
          </cell>
          <cell r="X744" t="str">
            <v>HIV-NON-PHARMA</v>
          </cell>
          <cell r="Y744">
            <v>5</v>
          </cell>
          <cell r="Z744" t="str">
            <v>HIV: General laboratory equipment</v>
          </cell>
          <cell r="AA744" t="str">
            <v>Rack for 6 single channel pipettes</v>
          </cell>
        </row>
        <row r="745">
          <cell r="B745" t="str">
            <v>HIV-NON-PHARMA</v>
          </cell>
          <cell r="C745">
            <v>3</v>
          </cell>
          <cell r="E745" t="str">
            <v>Flow Cytometry: Consumables</v>
          </cell>
          <cell r="G745" t="str">
            <v>Sysmex - Partec Cyflow</v>
          </cell>
          <cell r="S745" t="e">
            <v>#N/A</v>
          </cell>
          <cell r="T745" t="e">
            <v>#N/A</v>
          </cell>
          <cell r="X745" t="str">
            <v>HIV-NON-PHARMA</v>
          </cell>
          <cell r="Y745">
            <v>5</v>
          </cell>
          <cell r="Z745" t="str">
            <v>HIV: General laboratory equipment</v>
          </cell>
          <cell r="AA745" t="str">
            <v>Refrigerated bench top centrifuge</v>
          </cell>
        </row>
        <row r="746">
          <cell r="B746" t="str">
            <v>HIV-NON-PHARMA</v>
          </cell>
          <cell r="C746">
            <v>3</v>
          </cell>
          <cell r="E746" t="str">
            <v>Flow Cytometry: Consumables</v>
          </cell>
          <cell r="G746" t="str">
            <v>Sysmex - Partec Cyflow</v>
          </cell>
          <cell r="S746" t="e">
            <v>#N/A</v>
          </cell>
          <cell r="T746" t="e">
            <v>#N/A</v>
          </cell>
          <cell r="X746" t="str">
            <v>HIV-NON-PHARMA</v>
          </cell>
          <cell r="Y746">
            <v>5</v>
          </cell>
          <cell r="Z746" t="str">
            <v>HIV: General laboratory equipment</v>
          </cell>
          <cell r="AA746" t="str">
            <v>Refrigerated benchtop centrifuge</v>
          </cell>
        </row>
        <row r="747">
          <cell r="B747" t="str">
            <v>HIV-NON-PHARMA</v>
          </cell>
          <cell r="C747">
            <v>3</v>
          </cell>
          <cell r="E747" t="str">
            <v>Flow Cytometry: Consumables</v>
          </cell>
          <cell r="G747" t="str">
            <v>Sysmex - Partec Cyflow</v>
          </cell>
          <cell r="S747" t="e">
            <v>#N/A</v>
          </cell>
          <cell r="T747" t="e">
            <v>#N/A</v>
          </cell>
          <cell r="X747" t="str">
            <v>HIV-NON-PHARMA</v>
          </cell>
          <cell r="Y747">
            <v>5</v>
          </cell>
          <cell r="Z747" t="str">
            <v>HIV: General laboratory equipment</v>
          </cell>
          <cell r="AA747" t="str">
            <v>Refrigerated benchtop centrifuge, accessories</v>
          </cell>
        </row>
        <row r="748">
          <cell r="B748" t="str">
            <v>HIV-NON-PHARMA</v>
          </cell>
          <cell r="C748">
            <v>3</v>
          </cell>
          <cell r="E748" t="str">
            <v>Flow Cytometry: Consumables</v>
          </cell>
          <cell r="G748" t="str">
            <v>Sysmex - Partec Cyflow</v>
          </cell>
          <cell r="S748" t="e">
            <v>#N/A</v>
          </cell>
          <cell r="T748" t="e">
            <v>#N/A</v>
          </cell>
          <cell r="X748" t="str">
            <v>HIV-NON-PHARMA</v>
          </cell>
          <cell r="Y748">
            <v>5</v>
          </cell>
          <cell r="Z748" t="str">
            <v>HIV: General laboratory equipment</v>
          </cell>
          <cell r="AA748" t="str">
            <v>Refrigerator, electric</v>
          </cell>
        </row>
        <row r="749">
          <cell r="B749" t="str">
            <v>HIV-NON-PHARMA</v>
          </cell>
          <cell r="C749">
            <v>3</v>
          </cell>
          <cell r="E749" t="str">
            <v>Flow Cytometry: Consumables</v>
          </cell>
          <cell r="G749" t="str">
            <v>Sysmex - Partec Cyflow</v>
          </cell>
          <cell r="S749" t="e">
            <v>#N/A</v>
          </cell>
          <cell r="T749" t="e">
            <v>#N/A</v>
          </cell>
          <cell r="X749" t="str">
            <v>HIV-NON-PHARMA</v>
          </cell>
          <cell r="Y749">
            <v>5</v>
          </cell>
          <cell r="Z749" t="str">
            <v>HIV: General laboratory equipment</v>
          </cell>
          <cell r="AA749" t="str">
            <v>Shaker</v>
          </cell>
        </row>
        <row r="750">
          <cell r="B750" t="str">
            <v>HIV-NON-PHARMA</v>
          </cell>
          <cell r="C750">
            <v>3</v>
          </cell>
          <cell r="E750" t="str">
            <v>Flow Cytometry: Consumables</v>
          </cell>
          <cell r="G750" t="str">
            <v>Sysmex - Partec Cyflow</v>
          </cell>
          <cell r="S750" t="e">
            <v>#N/A</v>
          </cell>
          <cell r="T750" t="e">
            <v>#N/A</v>
          </cell>
          <cell r="X750" t="str">
            <v>HIV-NON-PHARMA</v>
          </cell>
          <cell r="Y750">
            <v>5</v>
          </cell>
          <cell r="Z750" t="str">
            <v>HIV: General laboratory equipment</v>
          </cell>
          <cell r="AA750" t="str">
            <v>SIide-holding forceps</v>
          </cell>
        </row>
        <row r="751">
          <cell r="B751" t="str">
            <v>HIV-NON-PHARMA</v>
          </cell>
          <cell r="C751">
            <v>3</v>
          </cell>
          <cell r="E751" t="str">
            <v>Flow Cytometry: Consumables</v>
          </cell>
          <cell r="G751" t="str">
            <v>Sysmex - Partec Cyflow</v>
          </cell>
          <cell r="S751" t="e">
            <v>#N/A</v>
          </cell>
          <cell r="T751" t="e">
            <v>#N/A</v>
          </cell>
          <cell r="X751" t="str">
            <v>HIV-NON-PHARMA</v>
          </cell>
          <cell r="Y751">
            <v>5</v>
          </cell>
          <cell r="Z751" t="str">
            <v>HIV: General laboratory equipment</v>
          </cell>
          <cell r="AA751" t="str">
            <v>Slide drying rack</v>
          </cell>
        </row>
        <row r="752">
          <cell r="B752" t="str">
            <v>HIV-NON-PHARMA</v>
          </cell>
          <cell r="C752">
            <v>3</v>
          </cell>
          <cell r="E752" t="str">
            <v>Testing Consumables</v>
          </cell>
          <cell r="G752" t="str">
            <v>Infusion giving set</v>
          </cell>
          <cell r="S752" t="e">
            <v>#N/A</v>
          </cell>
          <cell r="T752" t="e">
            <v>#N/A</v>
          </cell>
          <cell r="X752" t="str">
            <v>HIV-NON-PHARMA</v>
          </cell>
          <cell r="Y752">
            <v>5</v>
          </cell>
          <cell r="Z752" t="str">
            <v>HIV: General laboratory equipment</v>
          </cell>
          <cell r="AA752" t="str">
            <v>Slide warmer</v>
          </cell>
        </row>
        <row r="753">
          <cell r="B753" t="str">
            <v>HIV-NON-PHARMA</v>
          </cell>
          <cell r="C753">
            <v>3</v>
          </cell>
          <cell r="E753" t="str">
            <v>Testing Consumables</v>
          </cell>
          <cell r="G753" t="str">
            <v>Infusion giving set</v>
          </cell>
          <cell r="S753" t="e">
            <v>#N/A</v>
          </cell>
          <cell r="T753" t="e">
            <v>#N/A</v>
          </cell>
          <cell r="X753" t="str">
            <v>HIV-NON-PHARMA</v>
          </cell>
          <cell r="Y753">
            <v>5</v>
          </cell>
          <cell r="Z753" t="str">
            <v>HIV: General laboratory equipment</v>
          </cell>
          <cell r="AA753" t="str">
            <v>Spectrofluorimeters or fluorimeters</v>
          </cell>
        </row>
        <row r="754">
          <cell r="B754" t="str">
            <v>HIV-NON-PHARMA</v>
          </cell>
          <cell r="C754">
            <v>3</v>
          </cell>
          <cell r="E754" t="str">
            <v>Testing Consumables</v>
          </cell>
          <cell r="G754" t="str">
            <v>Needles and Syringes</v>
          </cell>
          <cell r="S754" t="e">
            <v>#N/A</v>
          </cell>
          <cell r="T754" t="e">
            <v>#N/A</v>
          </cell>
          <cell r="X754" t="str">
            <v>HIV-NON-PHARMA</v>
          </cell>
          <cell r="Y754">
            <v>5</v>
          </cell>
          <cell r="Z754" t="str">
            <v>HIV: General laboratory equipment</v>
          </cell>
          <cell r="AA754" t="str">
            <v>Spirit lamp</v>
          </cell>
        </row>
        <row r="755">
          <cell r="B755" t="str">
            <v>HIV-NON-PHARMA</v>
          </cell>
          <cell r="C755">
            <v>3</v>
          </cell>
          <cell r="E755" t="str">
            <v>Testing Consumables</v>
          </cell>
          <cell r="G755" t="str">
            <v>Needles and Syringes</v>
          </cell>
          <cell r="S755" t="e">
            <v>#N/A</v>
          </cell>
          <cell r="T755" t="e">
            <v>#N/A</v>
          </cell>
          <cell r="X755" t="str">
            <v>HIV-NON-PHARMA</v>
          </cell>
          <cell r="Y755">
            <v>5</v>
          </cell>
          <cell r="Z755" t="str">
            <v>HIV: General laboratory equipment</v>
          </cell>
          <cell r="AA755" t="str">
            <v>Staining rack</v>
          </cell>
        </row>
        <row r="756">
          <cell r="B756" t="str">
            <v>HIV-NON-PHARMA</v>
          </cell>
          <cell r="C756">
            <v>3</v>
          </cell>
          <cell r="E756" t="str">
            <v>Testing Consumables</v>
          </cell>
          <cell r="G756" t="str">
            <v>Needles and Syringes</v>
          </cell>
          <cell r="S756" t="e">
            <v>#N/A</v>
          </cell>
          <cell r="T756" t="e">
            <v>#N/A</v>
          </cell>
          <cell r="X756" t="str">
            <v>HIV-NON-PHARMA</v>
          </cell>
          <cell r="Y756">
            <v>5</v>
          </cell>
          <cell r="Z756" t="str">
            <v>HIV: General laboratory equipment</v>
          </cell>
          <cell r="AA756" t="str">
            <v>Stand for 8-channel pipettes</v>
          </cell>
        </row>
        <row r="757">
          <cell r="B757" t="str">
            <v>HIV-NON-PHARMA</v>
          </cell>
          <cell r="C757">
            <v>3</v>
          </cell>
          <cell r="E757" t="str">
            <v>Testing Consumables</v>
          </cell>
          <cell r="G757" t="str">
            <v>Needles and Syringes</v>
          </cell>
          <cell r="S757" t="e">
            <v>#N/A</v>
          </cell>
          <cell r="T757" t="e">
            <v>#N/A</v>
          </cell>
          <cell r="X757" t="str">
            <v>HIV-NON-PHARMA</v>
          </cell>
          <cell r="Y757">
            <v>5</v>
          </cell>
          <cell r="Z757" t="str">
            <v>HIV: General laboratory equipment</v>
          </cell>
          <cell r="AA757" t="str">
            <v>Steel laboratory forceps</v>
          </cell>
        </row>
        <row r="758">
          <cell r="B758" t="str">
            <v>HIV-NON-PHARMA</v>
          </cell>
          <cell r="C758">
            <v>3</v>
          </cell>
          <cell r="E758" t="str">
            <v>Testing Consumables</v>
          </cell>
          <cell r="G758" t="str">
            <v>Needles and Syringes</v>
          </cell>
          <cell r="S758" t="e">
            <v>#N/A</v>
          </cell>
          <cell r="T758" t="e">
            <v>#N/A</v>
          </cell>
          <cell r="X758" t="str">
            <v>HIV-NON-PHARMA</v>
          </cell>
          <cell r="Y758">
            <v>5</v>
          </cell>
          <cell r="Z758" t="str">
            <v>HIV: General laboratory equipment</v>
          </cell>
          <cell r="AA758" t="str">
            <v>Timer</v>
          </cell>
        </row>
        <row r="759">
          <cell r="B759" t="str">
            <v>HIV-NON-PHARMA</v>
          </cell>
          <cell r="C759">
            <v>3</v>
          </cell>
          <cell r="E759" t="str">
            <v>Testing Consumables</v>
          </cell>
          <cell r="G759" t="str">
            <v>Needles and Syringes</v>
          </cell>
          <cell r="S759" t="e">
            <v>#N/A</v>
          </cell>
          <cell r="T759" t="e">
            <v>#N/A</v>
          </cell>
          <cell r="X759" t="str">
            <v>HIV-NON-PHARMA</v>
          </cell>
          <cell r="Y759">
            <v>5</v>
          </cell>
          <cell r="Z759" t="str">
            <v>HIV: General laboratory equipment</v>
          </cell>
          <cell r="AA759" t="str">
            <v>Vortex mixer</v>
          </cell>
        </row>
        <row r="760">
          <cell r="B760" t="str">
            <v>HIV-NON-PHARMA</v>
          </cell>
          <cell r="C760">
            <v>3</v>
          </cell>
          <cell r="E760" t="str">
            <v>Flow Cytometry: Reagents</v>
          </cell>
          <cell r="G760" t="str">
            <v>Alere - PIMA</v>
          </cell>
          <cell r="S760" t="e">
            <v>#N/A</v>
          </cell>
          <cell r="T760" t="e">
            <v>#N/A</v>
          </cell>
          <cell r="X760" t="str">
            <v>HIV-NON-PHARMA</v>
          </cell>
          <cell r="Y760">
            <v>5</v>
          </cell>
          <cell r="Z760" t="str">
            <v>HIV: General laboratory equipment</v>
          </cell>
          <cell r="AA760" t="str">
            <v>Waterbath</v>
          </cell>
        </row>
        <row r="761">
          <cell r="B761" t="str">
            <v>HIV-NON-PHARMA</v>
          </cell>
          <cell r="C761">
            <v>3</v>
          </cell>
          <cell r="E761" t="str">
            <v>Flow Cytometry: Reagents</v>
          </cell>
          <cell r="G761" t="str">
            <v>AQUIOS Tetra‐1</v>
          </cell>
          <cell r="S761" t="e">
            <v>#N/A</v>
          </cell>
          <cell r="T761" t="e">
            <v>#N/A</v>
          </cell>
          <cell r="X761" t="str">
            <v>HIV-NON-PHARMA</v>
          </cell>
          <cell r="Y761">
            <v>5</v>
          </cell>
          <cell r="Z761" t="str">
            <v>Molecular instruments, Spare parts &amp; Accessories</v>
          </cell>
          <cell r="AA761" t="str">
            <v>GeneXpert Daisy Chain Accessory Kit</v>
          </cell>
        </row>
        <row r="762">
          <cell r="B762" t="str">
            <v>HIV-NON-PHARMA</v>
          </cell>
          <cell r="C762">
            <v>3</v>
          </cell>
          <cell r="E762" t="str">
            <v>Flow Cytometry: Reagents</v>
          </cell>
          <cell r="G762" t="str">
            <v>BD FACS Count</v>
          </cell>
          <cell r="S762" t="e">
            <v>#N/A</v>
          </cell>
          <cell r="T762" t="e">
            <v>#N/A</v>
          </cell>
          <cell r="X762" t="str">
            <v>HIV-NON-PHARMA</v>
          </cell>
          <cell r="Y762">
            <v>5</v>
          </cell>
          <cell r="Z762" t="str">
            <v>Molecular instruments, Spare parts &amp; Accessories</v>
          </cell>
          <cell r="AA762" t="str">
            <v>GeneXpert module</v>
          </cell>
        </row>
        <row r="763">
          <cell r="B763" t="str">
            <v>HIV-NON-PHARMA</v>
          </cell>
          <cell r="C763">
            <v>3</v>
          </cell>
          <cell r="E763" t="str">
            <v>Flow Cytometry: Reagents</v>
          </cell>
          <cell r="G763" t="str">
            <v>BD FACS Count</v>
          </cell>
          <cell r="S763" t="e">
            <v>#N/A</v>
          </cell>
          <cell r="T763" t="e">
            <v>#N/A</v>
          </cell>
          <cell r="X763" t="str">
            <v>HIV-NON-PHARMA</v>
          </cell>
          <cell r="Y763">
            <v>5</v>
          </cell>
          <cell r="Z763" t="str">
            <v>Molecular instruments, Spare parts &amp; Accessories</v>
          </cell>
          <cell r="AA763" t="str">
            <v xml:space="preserve">OTHER </v>
          </cell>
        </row>
        <row r="764">
          <cell r="B764" t="str">
            <v>HIV-NON-PHARMA</v>
          </cell>
          <cell r="C764">
            <v>3</v>
          </cell>
          <cell r="E764" t="str">
            <v>Flow Cytometry: Reagents</v>
          </cell>
          <cell r="G764" t="str">
            <v>BD FACS Count</v>
          </cell>
          <cell r="S764" t="e">
            <v>#N/A</v>
          </cell>
          <cell r="T764" t="e">
            <v>#N/A</v>
          </cell>
          <cell r="X764" t="str">
            <v>HIV-NON-PHARMA</v>
          </cell>
          <cell r="Y764">
            <v>5</v>
          </cell>
          <cell r="Z764" t="str">
            <v>Molecular instruments, Spare parts &amp; Accessories</v>
          </cell>
          <cell r="AA764" t="str">
            <v>PCR equipment (manual)</v>
          </cell>
        </row>
        <row r="765">
          <cell r="B765" t="str">
            <v>HIV-NON-PHARMA</v>
          </cell>
          <cell r="C765">
            <v>3</v>
          </cell>
          <cell r="E765" t="str">
            <v>Flow Cytometry: Reagents</v>
          </cell>
          <cell r="G765" t="str">
            <v>BD FACS Presto</v>
          </cell>
          <cell r="S765" t="e">
            <v>#N/A</v>
          </cell>
          <cell r="T765" t="e">
            <v>#N/A</v>
          </cell>
          <cell r="X765" t="str">
            <v>HIV-NON-PHARMA</v>
          </cell>
          <cell r="Y765">
            <v>5</v>
          </cell>
          <cell r="Z765" t="str">
            <v>Molecular instruments, Spare parts &amp; Accessories</v>
          </cell>
          <cell r="AA765" t="str">
            <v>UV cross linker</v>
          </cell>
        </row>
        <row r="766">
          <cell r="B766" t="str">
            <v>HIV-NON-PHARMA</v>
          </cell>
          <cell r="C766">
            <v>3</v>
          </cell>
          <cell r="E766" t="str">
            <v>Flow Cytometry: Reagents</v>
          </cell>
          <cell r="G766" t="str">
            <v>BD Multitest</v>
          </cell>
          <cell r="S766" t="e">
            <v>#N/A</v>
          </cell>
          <cell r="T766" t="e">
            <v>#N/A</v>
          </cell>
          <cell r="X766" t="str">
            <v>HIV-NON-PHARMA</v>
          </cell>
          <cell r="Y766">
            <v>5</v>
          </cell>
          <cell r="Z766" t="str">
            <v>Molecular instruments, Spare parts &amp; Accessories</v>
          </cell>
          <cell r="AA766" t="str">
            <v>UV transilluminator</v>
          </cell>
        </row>
        <row r="767">
          <cell r="B767" t="str">
            <v>HIV-NON-PHARMA</v>
          </cell>
          <cell r="C767">
            <v>3</v>
          </cell>
          <cell r="E767" t="str">
            <v>Flow Cytometry: Reagents</v>
          </cell>
          <cell r="G767" t="str">
            <v>BD Tritest</v>
          </cell>
          <cell r="S767" t="e">
            <v>#N/A</v>
          </cell>
          <cell r="T767" t="e">
            <v>#N/A</v>
          </cell>
          <cell r="X767" t="str">
            <v>HIV-NON-PHARMA</v>
          </cell>
          <cell r="Y767">
            <v>5</v>
          </cell>
          <cell r="Z767" t="str">
            <v>Molecular Testing, Maintenance &amp; Services</v>
          </cell>
          <cell r="AA767" t="str">
            <v xml:space="preserve">OTHER </v>
          </cell>
        </row>
        <row r="768">
          <cell r="B768" t="str">
            <v>HIV-NON-PHARMA</v>
          </cell>
          <cell r="C768">
            <v>3</v>
          </cell>
          <cell r="E768" t="str">
            <v>Flow Cytometry: Reagents</v>
          </cell>
          <cell r="G768" t="str">
            <v xml:space="preserve">OTHER </v>
          </cell>
          <cell r="S768" t="e">
            <v>#N/A</v>
          </cell>
          <cell r="T768" t="e">
            <v>#N/A</v>
          </cell>
          <cell r="X768" t="str">
            <v>HIV-NON-PHARMA</v>
          </cell>
          <cell r="Y768">
            <v>5</v>
          </cell>
          <cell r="Z768" t="str">
            <v>Molecular Testing, Maintenance &amp; Services</v>
          </cell>
          <cell r="AA768" t="str">
            <v>Qiagen</v>
          </cell>
        </row>
        <row r="769">
          <cell r="B769" t="str">
            <v>HIV-NON-PHARMA</v>
          </cell>
          <cell r="C769">
            <v>3</v>
          </cell>
          <cell r="E769" t="str">
            <v>Flow Cytometry: Reagents</v>
          </cell>
          <cell r="G769" t="str">
            <v>Sysmex - Partec Cyflow</v>
          </cell>
          <cell r="S769" t="e">
            <v>#N/A</v>
          </cell>
          <cell r="T769" t="e">
            <v>#N/A</v>
          </cell>
          <cell r="X769" t="str">
            <v>HIV-NON-PHARMA</v>
          </cell>
          <cell r="Y769">
            <v>5</v>
          </cell>
          <cell r="Z769" t="str">
            <v>Molecular Testing, Maintenance &amp; Services</v>
          </cell>
          <cell r="AA769" t="str">
            <v>Warranty Extension</v>
          </cell>
        </row>
        <row r="770">
          <cell r="B770" t="str">
            <v>HIV-NON-PHARMA</v>
          </cell>
          <cell r="C770">
            <v>3</v>
          </cell>
          <cell r="E770" t="str">
            <v>Flow Cytometry: Reagents</v>
          </cell>
          <cell r="G770" t="str">
            <v>Sysmex - Partec Cyflow</v>
          </cell>
          <cell r="S770" t="e">
            <v>#N/A</v>
          </cell>
          <cell r="T770" t="e">
            <v>#N/A</v>
          </cell>
          <cell r="X770" t="str">
            <v>HIV-NON-PHARMA</v>
          </cell>
          <cell r="Y770">
            <v>5</v>
          </cell>
          <cell r="Z770" t="str">
            <v>Molecular, Fully automated instruments</v>
          </cell>
          <cell r="AA770" t="str">
            <v>Becton &amp; Dickinson - BD MAX</v>
          </cell>
        </row>
        <row r="771">
          <cell r="B771" t="str">
            <v>HIV-NON-PHARMA</v>
          </cell>
          <cell r="C771">
            <v>3</v>
          </cell>
          <cell r="E771" t="str">
            <v>Flow Cytometry: Reagents</v>
          </cell>
          <cell r="G771" t="str">
            <v>Sysmex - Partec Cyflow</v>
          </cell>
          <cell r="S771" t="e">
            <v>#N/A</v>
          </cell>
          <cell r="T771" t="e">
            <v>#N/A</v>
          </cell>
          <cell r="X771" t="str">
            <v>HIV-NON-PHARMA</v>
          </cell>
          <cell r="Y771">
            <v>5</v>
          </cell>
          <cell r="Z771" t="str">
            <v>Molecular, Fully automated instruments</v>
          </cell>
          <cell r="AA771" t="str">
            <v>careHPV Test System</v>
          </cell>
        </row>
        <row r="772">
          <cell r="B772" t="str">
            <v>HIV-NON-PHARMA</v>
          </cell>
          <cell r="C772">
            <v>3</v>
          </cell>
          <cell r="E772" t="str">
            <v>Flow Cytometry: Reagents</v>
          </cell>
          <cell r="G772" t="str">
            <v>Sysmex - Partec Cyflow</v>
          </cell>
          <cell r="S772" t="e">
            <v>#N/A</v>
          </cell>
          <cell r="T772" t="e">
            <v>#N/A</v>
          </cell>
          <cell r="X772" t="str">
            <v>HIV-NON-PHARMA</v>
          </cell>
          <cell r="Y772">
            <v>5</v>
          </cell>
          <cell r="Z772" t="str">
            <v>Molecular, Fully automated instruments</v>
          </cell>
          <cell r="AA772" t="str">
            <v xml:space="preserve">OTHER </v>
          </cell>
        </row>
        <row r="773">
          <cell r="B773" t="str">
            <v>HIV-NON-PHARMA</v>
          </cell>
          <cell r="C773">
            <v>3</v>
          </cell>
          <cell r="E773" t="str">
            <v>Flow Cytometry: Surcharge</v>
          </cell>
          <cell r="G773" t="str">
            <v>Reagent surcharge for maintenance &amp; servicing</v>
          </cell>
          <cell r="S773" t="e">
            <v>#N/A</v>
          </cell>
          <cell r="T773" t="e">
            <v>#N/A</v>
          </cell>
          <cell r="X773" t="str">
            <v>HIV-NON-PHARMA</v>
          </cell>
          <cell r="Y773">
            <v>5</v>
          </cell>
          <cell r="Z773" t="str">
            <v>Molecular, Fully automated instruments</v>
          </cell>
          <cell r="AA773" t="str">
            <v>Qiagen</v>
          </cell>
        </row>
        <row r="774">
          <cell r="B774" t="str">
            <v>HIV-NON-PHARMA</v>
          </cell>
          <cell r="C774">
            <v>3</v>
          </cell>
          <cell r="E774" t="str">
            <v>Other Tests</v>
          </cell>
          <cell r="G774" t="str">
            <v>Cryptococcus Ag Latex Agglutination Test</v>
          </cell>
          <cell r="S774" t="e">
            <v>#N/A</v>
          </cell>
          <cell r="T774" t="e">
            <v>#N/A</v>
          </cell>
          <cell r="X774" t="str">
            <v>HIV-NON-PHARMA</v>
          </cell>
          <cell r="Y774">
            <v>5</v>
          </cell>
          <cell r="Z774" t="str">
            <v>Molecular, Fully automated instruments</v>
          </cell>
          <cell r="AA774" t="str">
            <v>Viral Load and/or EID Analyzer</v>
          </cell>
        </row>
        <row r="775">
          <cell r="B775" t="str">
            <v>HIV-NON-PHARMA</v>
          </cell>
          <cell r="C775">
            <v>3</v>
          </cell>
          <cell r="E775" t="str">
            <v>Other Tests</v>
          </cell>
          <cell r="G775" t="str">
            <v>Cryptococcus Ag Latex lateral flow assay</v>
          </cell>
          <cell r="S775" t="e">
            <v>#N/A</v>
          </cell>
          <cell r="T775" t="e">
            <v>#N/A</v>
          </cell>
          <cell r="X775" t="str">
            <v>HIV-NON-PHARMA</v>
          </cell>
          <cell r="Y775">
            <v>5</v>
          </cell>
          <cell r="Z775" t="str">
            <v>Molecular, manual, nucleic acid extraction</v>
          </cell>
          <cell r="AA775" t="str">
            <v>DNA extraction, amplification, isolation, purification</v>
          </cell>
        </row>
        <row r="776">
          <cell r="B776" t="str">
            <v>HIV-NON-PHARMA</v>
          </cell>
          <cell r="C776">
            <v>3</v>
          </cell>
          <cell r="E776" t="str">
            <v>Other Tests</v>
          </cell>
          <cell r="G776" t="str">
            <v>Rapid Diagnostic Test - Cryptococcus</v>
          </cell>
          <cell r="S776" t="e">
            <v>#N/A</v>
          </cell>
          <cell r="T776" t="e">
            <v>#N/A</v>
          </cell>
          <cell r="X776" t="str">
            <v>HIV-NON-PHARMA</v>
          </cell>
          <cell r="Y776">
            <v>5</v>
          </cell>
          <cell r="Z776" t="str">
            <v>Molecular, manual, nucleic acid extraction</v>
          </cell>
          <cell r="AA776" t="str">
            <v>KingFisher™ Flex Purification System, with 96 Deep-well</v>
          </cell>
        </row>
        <row r="777">
          <cell r="B777" t="str">
            <v>HIV-NON-PHARMA</v>
          </cell>
          <cell r="C777">
            <v>3</v>
          </cell>
          <cell r="E777" t="str">
            <v>Other Tests</v>
          </cell>
          <cell r="G777" t="str">
            <v>VISITECT CD4 Advanced Disease test kit</v>
          </cell>
          <cell r="S777" t="e">
            <v>#N/A</v>
          </cell>
          <cell r="T777" t="e">
            <v>#N/A</v>
          </cell>
          <cell r="X777" t="str">
            <v>HIV-NON-PHARMA</v>
          </cell>
          <cell r="Y777">
            <v>5</v>
          </cell>
          <cell r="Z777" t="str">
            <v>Molecular, manual, nucleic acid extraction</v>
          </cell>
          <cell r="AA777" t="str">
            <v>MGI</v>
          </cell>
        </row>
        <row r="778">
          <cell r="B778" t="str">
            <v>HIV-NON-PHARMA</v>
          </cell>
          <cell r="C778">
            <v>4</v>
          </cell>
          <cell r="E778" t="str">
            <v>HIV: Biosafety consumables</v>
          </cell>
          <cell r="G778" t="str">
            <v>Biohazard bag</v>
          </cell>
          <cell r="S778" t="e">
            <v>#N/A</v>
          </cell>
          <cell r="T778" t="e">
            <v>#N/A</v>
          </cell>
          <cell r="X778" t="str">
            <v>HIV-NON-PHARMA</v>
          </cell>
          <cell r="Y778">
            <v>5</v>
          </cell>
          <cell r="Z778" t="str">
            <v>Molecular, manual, nucleic acid extraction</v>
          </cell>
          <cell r="AA778" t="str">
            <v xml:space="preserve">OTHER </v>
          </cell>
        </row>
        <row r="779">
          <cell r="B779" t="str">
            <v>HIV-NON-PHARMA</v>
          </cell>
          <cell r="C779">
            <v>4</v>
          </cell>
          <cell r="E779" t="str">
            <v>HIV: Biosafety consumables</v>
          </cell>
          <cell r="G779" t="str">
            <v>Biohazard bag</v>
          </cell>
          <cell r="S779" t="e">
            <v>#N/A</v>
          </cell>
          <cell r="T779" t="e">
            <v>#N/A</v>
          </cell>
          <cell r="X779" t="str">
            <v>HIV-NON-PHARMA</v>
          </cell>
          <cell r="Y779">
            <v>5</v>
          </cell>
          <cell r="Z779" t="str">
            <v>Molecular, manual, nucleic acid extraction</v>
          </cell>
          <cell r="AA779" t="str">
            <v>Qiagen</v>
          </cell>
        </row>
        <row r="780">
          <cell r="B780" t="str">
            <v>HIV-NON-PHARMA</v>
          </cell>
          <cell r="C780">
            <v>4</v>
          </cell>
          <cell r="E780" t="str">
            <v>HIV: Biosafety consumables</v>
          </cell>
          <cell r="G780" t="str">
            <v>Biohazard bag</v>
          </cell>
          <cell r="S780" t="e">
            <v>#N/A</v>
          </cell>
          <cell r="T780" t="e">
            <v>#N/A</v>
          </cell>
          <cell r="X780" t="str">
            <v>HIV-NON-PHARMA</v>
          </cell>
          <cell r="Y780">
            <v>5</v>
          </cell>
          <cell r="Z780" t="str">
            <v>Molecular, manual, nucleic acid extraction</v>
          </cell>
          <cell r="AA780" t="str">
            <v>Roche - Roche MagNA Pure 24</v>
          </cell>
        </row>
        <row r="781">
          <cell r="B781" t="str">
            <v>HIV-NON-PHARMA</v>
          </cell>
          <cell r="C781">
            <v>4</v>
          </cell>
          <cell r="E781" t="str">
            <v>HIV: Biosafety consumables</v>
          </cell>
          <cell r="G781" t="str">
            <v>Biohazard bag</v>
          </cell>
          <cell r="S781" t="e">
            <v>#N/A</v>
          </cell>
          <cell r="T781" t="e">
            <v>#N/A</v>
          </cell>
          <cell r="X781" t="str">
            <v>HIV-NON-PHARMA</v>
          </cell>
          <cell r="Y781">
            <v>5</v>
          </cell>
          <cell r="Z781" t="str">
            <v>Molecular, manual, nucleic acid extraction</v>
          </cell>
          <cell r="AA781" t="str">
            <v>Roche - Roche MagNA Pure 96</v>
          </cell>
        </row>
        <row r="782">
          <cell r="B782" t="str">
            <v>HIV-NON-PHARMA</v>
          </cell>
          <cell r="C782">
            <v>4</v>
          </cell>
          <cell r="E782" t="str">
            <v>HIV: Biosafety consumables</v>
          </cell>
          <cell r="G782" t="str">
            <v>Biohazard bag</v>
          </cell>
          <cell r="S782" t="e">
            <v>#N/A</v>
          </cell>
          <cell r="T782" t="e">
            <v>#N/A</v>
          </cell>
          <cell r="X782" t="str">
            <v>HIV-NON-PHARMA</v>
          </cell>
          <cell r="Y782">
            <v>5</v>
          </cell>
          <cell r="Z782" t="str">
            <v>Molecular, manual, nucleic acid extraction</v>
          </cell>
          <cell r="AA782" t="str">
            <v>Roche MagNA pure Equipment Automated extractors</v>
          </cell>
        </row>
        <row r="783">
          <cell r="B783" t="str">
            <v>HIV-NON-PHARMA</v>
          </cell>
          <cell r="C783">
            <v>4</v>
          </cell>
          <cell r="E783" t="str">
            <v>HIV: Biosafety consumables</v>
          </cell>
          <cell r="G783" t="str">
            <v>Biohazard bag</v>
          </cell>
          <cell r="S783" t="e">
            <v>#N/A</v>
          </cell>
          <cell r="T783" t="e">
            <v>#N/A</v>
          </cell>
          <cell r="X783" t="str">
            <v>HIV-NON-PHARMA</v>
          </cell>
          <cell r="Y783">
            <v>5</v>
          </cell>
          <cell r="Z783" t="str">
            <v>Molecular, manual, nucleic acid extraction</v>
          </cell>
          <cell r="AA783" t="str">
            <v>Shanghai Kehua - Automated Nucleic Acid Extractor w/software v2.4.1</v>
          </cell>
        </row>
        <row r="784">
          <cell r="B784" t="str">
            <v>HIV-NON-PHARMA</v>
          </cell>
          <cell r="C784">
            <v>4</v>
          </cell>
          <cell r="E784" t="str">
            <v>HIV: Biosafety consumables</v>
          </cell>
          <cell r="G784" t="str">
            <v>Biohazard bag</v>
          </cell>
          <cell r="S784" t="e">
            <v>#N/A</v>
          </cell>
          <cell r="T784" t="e">
            <v>#N/A</v>
          </cell>
          <cell r="X784" t="str">
            <v>HIV-NON-PHARMA</v>
          </cell>
          <cell r="Y784">
            <v>5</v>
          </cell>
          <cell r="Z784" t="str">
            <v>Molecular, manual, nucleic acid extraction</v>
          </cell>
          <cell r="AA784" t="str">
            <v>Viral Load and/or EID Analyzer</v>
          </cell>
        </row>
        <row r="785">
          <cell r="B785" t="str">
            <v>HIV-NON-PHARMA</v>
          </cell>
          <cell r="C785">
            <v>4</v>
          </cell>
          <cell r="E785" t="str">
            <v>HIV: Biosafety consumables</v>
          </cell>
          <cell r="G785" t="str">
            <v>Biohazard bag</v>
          </cell>
          <cell r="S785" t="e">
            <v>#N/A</v>
          </cell>
          <cell r="T785" t="e">
            <v>#N/A</v>
          </cell>
          <cell r="X785" t="str">
            <v>HIV-NON-PHARMA</v>
          </cell>
          <cell r="Y785">
            <v>5</v>
          </cell>
          <cell r="Z785" t="str">
            <v>Molecular, manual, thermocyclers</v>
          </cell>
          <cell r="AA785" t="str">
            <v>Applied Biosystems 7500 Fast Real Time PCR Systems</v>
          </cell>
        </row>
        <row r="786">
          <cell r="B786" t="str">
            <v>HIV-NON-PHARMA</v>
          </cell>
          <cell r="C786">
            <v>4</v>
          </cell>
          <cell r="E786" t="str">
            <v>HIV: Biosafety consumables</v>
          </cell>
          <cell r="G786" t="str">
            <v>Biohazard bag</v>
          </cell>
          <cell r="S786" t="e">
            <v>#N/A</v>
          </cell>
          <cell r="T786" t="e">
            <v>#N/A</v>
          </cell>
          <cell r="X786" t="str">
            <v>HIV-NON-PHARMA</v>
          </cell>
          <cell r="Y786">
            <v>5</v>
          </cell>
          <cell r="Z786" t="str">
            <v>Molecular, manual, thermocyclers</v>
          </cell>
          <cell r="AA786" t="str">
            <v xml:space="preserve">OTHER </v>
          </cell>
        </row>
        <row r="787">
          <cell r="B787" t="str">
            <v>HIV-NON-PHARMA</v>
          </cell>
          <cell r="C787">
            <v>4</v>
          </cell>
          <cell r="E787" t="str">
            <v>HIV: Other laboratory consumables</v>
          </cell>
          <cell r="G787" t="str">
            <v>96 Deep Well Plates</v>
          </cell>
          <cell r="S787" t="e">
            <v>#N/A</v>
          </cell>
          <cell r="T787" t="e">
            <v>#N/A</v>
          </cell>
          <cell r="X787" t="str">
            <v>HIV-NON-PHARMA</v>
          </cell>
          <cell r="Y787">
            <v>5</v>
          </cell>
          <cell r="Z787" t="str">
            <v>Molecular, manual, thermocyclers</v>
          </cell>
          <cell r="AA787" t="str">
            <v>PCR equipment (manual)</v>
          </cell>
        </row>
        <row r="788">
          <cell r="B788" t="str">
            <v>HIV-NON-PHARMA</v>
          </cell>
          <cell r="C788">
            <v>4</v>
          </cell>
          <cell r="E788" t="str">
            <v>HIV: Other laboratory consumables</v>
          </cell>
          <cell r="G788" t="str">
            <v>96-well rack for PCR tubes of 0.2 mL</v>
          </cell>
          <cell r="S788" t="e">
            <v>#N/A</v>
          </cell>
          <cell r="T788" t="e">
            <v>#N/A</v>
          </cell>
          <cell r="X788" t="str">
            <v>HIV-NON-PHARMA</v>
          </cell>
          <cell r="Y788">
            <v>5</v>
          </cell>
          <cell r="Z788" t="str">
            <v>Molecular, manual, thermocyclers</v>
          </cell>
          <cell r="AA788" t="str">
            <v>Qiagen</v>
          </cell>
        </row>
        <row r="789">
          <cell r="B789" t="str">
            <v>HIV-NON-PHARMA</v>
          </cell>
          <cell r="C789">
            <v>4</v>
          </cell>
          <cell r="E789" t="str">
            <v>HIV: Other laboratory consumables</v>
          </cell>
          <cell r="G789" t="str">
            <v>Becton &amp; Dickinson - BD MAX</v>
          </cell>
          <cell r="S789" t="e">
            <v>#N/A</v>
          </cell>
          <cell r="T789" t="e">
            <v>#N/A</v>
          </cell>
          <cell r="X789" t="str">
            <v>HIV-NON-PHARMA</v>
          </cell>
          <cell r="Y789">
            <v>5</v>
          </cell>
          <cell r="Z789" t="str">
            <v>Molecular, manual, thermocyclers</v>
          </cell>
          <cell r="AA789" t="str">
            <v>QuantStudio™ 5 Real-Time PCR System</v>
          </cell>
        </row>
        <row r="790">
          <cell r="B790" t="str">
            <v>HIV-NON-PHARMA</v>
          </cell>
          <cell r="C790">
            <v>4</v>
          </cell>
          <cell r="E790" t="str">
            <v>HIV: Other laboratory consumables</v>
          </cell>
          <cell r="G790" t="str">
            <v>Centrifuge tube</v>
          </cell>
          <cell r="S790" t="e">
            <v>#N/A</v>
          </cell>
          <cell r="T790" t="e">
            <v>#N/A</v>
          </cell>
          <cell r="X790" t="str">
            <v>HIV-NON-PHARMA</v>
          </cell>
          <cell r="Y790">
            <v>5</v>
          </cell>
          <cell r="Z790" t="str">
            <v>Molecular, manual, thermocyclers</v>
          </cell>
          <cell r="AA790" t="str">
            <v>Roche - LightCycler 480 II</v>
          </cell>
        </row>
        <row r="791">
          <cell r="B791" t="str">
            <v>HIV-NON-PHARMA</v>
          </cell>
          <cell r="C791">
            <v>4</v>
          </cell>
          <cell r="E791" t="str">
            <v>HIV: Other laboratory consumables</v>
          </cell>
          <cell r="G791" t="str">
            <v>Centrifuge tube</v>
          </cell>
          <cell r="S791" t="e">
            <v>#N/A</v>
          </cell>
          <cell r="T791" t="e">
            <v>#N/A</v>
          </cell>
          <cell r="X791" t="str">
            <v>HIV-NON-PHARMA</v>
          </cell>
          <cell r="Y791">
            <v>5</v>
          </cell>
          <cell r="Z791" t="str">
            <v>Molecular, manual, thermocyclers</v>
          </cell>
          <cell r="AA791" t="str">
            <v>Roche LightCycler 480 PCR system Thermocycler, incl. RT-PCR analyser</v>
          </cell>
        </row>
        <row r="792">
          <cell r="B792" t="str">
            <v>HIV-NON-PHARMA</v>
          </cell>
          <cell r="C792">
            <v>4</v>
          </cell>
          <cell r="E792" t="str">
            <v>HIV: Other laboratory consumables</v>
          </cell>
          <cell r="G792" t="str">
            <v>Centrifuge tube</v>
          </cell>
          <cell r="S792" t="e">
            <v>#N/A</v>
          </cell>
          <cell r="T792" t="e">
            <v>#N/A</v>
          </cell>
          <cell r="X792" t="str">
            <v>HIV-NON-PHARMA</v>
          </cell>
          <cell r="Y792">
            <v>5</v>
          </cell>
          <cell r="Z792" t="str">
            <v>Molecular, manual, thermocyclers</v>
          </cell>
          <cell r="AA792" t="str">
            <v>SLAN-96P PCR system Thermocycler, incl. RT-PCR analyser</v>
          </cell>
        </row>
        <row r="793">
          <cell r="B793" t="str">
            <v>HIV-NON-PHARMA</v>
          </cell>
          <cell r="C793">
            <v>4</v>
          </cell>
          <cell r="E793" t="str">
            <v>HIV: Other laboratory consumables</v>
          </cell>
          <cell r="G793" t="str">
            <v>Combitips</v>
          </cell>
          <cell r="S793" t="e">
            <v>#N/A</v>
          </cell>
          <cell r="T793" t="e">
            <v>#N/A</v>
          </cell>
          <cell r="X793" t="str">
            <v>HIV-NON-PHARMA</v>
          </cell>
          <cell r="Y793">
            <v>5</v>
          </cell>
          <cell r="Z793" t="str">
            <v>Molecular, manual, thermocyclers</v>
          </cell>
          <cell r="AA793" t="str">
            <v>Tabletop PCR workstation with UV light</v>
          </cell>
        </row>
        <row r="794">
          <cell r="B794" t="str">
            <v>HIV-NON-PHARMA</v>
          </cell>
          <cell r="C794">
            <v>4</v>
          </cell>
          <cell r="E794" t="str">
            <v>HIV: Other laboratory consumables</v>
          </cell>
          <cell r="G794" t="str">
            <v>Combitips, sterile</v>
          </cell>
          <cell r="S794" t="e">
            <v>#N/A</v>
          </cell>
          <cell r="T794" t="e">
            <v>#N/A</v>
          </cell>
          <cell r="X794" t="str">
            <v>HIV-NON-PHARMA</v>
          </cell>
          <cell r="Y794">
            <v>5</v>
          </cell>
          <cell r="Z794" t="str">
            <v>Molecular, manual, thermocyclers</v>
          </cell>
          <cell r="AA794" t="str">
            <v>Thermoblock, for 1.5mL tubes</v>
          </cell>
        </row>
        <row r="795">
          <cell r="B795" t="str">
            <v>HIV-NON-PHARMA</v>
          </cell>
          <cell r="C795">
            <v>4</v>
          </cell>
          <cell r="E795" t="str">
            <v>HIV: Other laboratory consumables</v>
          </cell>
          <cell r="G795" t="str">
            <v>Combitips, sterile</v>
          </cell>
          <cell r="S795" t="e">
            <v>#N/A</v>
          </cell>
          <cell r="T795" t="e">
            <v>#N/A</v>
          </cell>
          <cell r="X795" t="str">
            <v>HIV-NON-PHARMA</v>
          </cell>
          <cell r="Y795">
            <v>5</v>
          </cell>
          <cell r="Z795" t="str">
            <v>Molecular, manual, thermocyclers</v>
          </cell>
          <cell r="AA795" t="str">
            <v>Thermocycler, incl. RT-PCR analyser</v>
          </cell>
        </row>
        <row r="796">
          <cell r="B796" t="str">
            <v>HIV-NON-PHARMA</v>
          </cell>
          <cell r="C796">
            <v>4</v>
          </cell>
          <cell r="E796" t="str">
            <v>HIV: Other laboratory consumables</v>
          </cell>
          <cell r="G796" t="str">
            <v>Cotton wick for spirit lamp 10 cm</v>
          </cell>
          <cell r="S796" t="e">
            <v>#N/A</v>
          </cell>
          <cell r="T796" t="e">
            <v>#N/A</v>
          </cell>
          <cell r="X796" t="str">
            <v>HIV-NON-PHARMA</v>
          </cell>
          <cell r="Y796">
            <v>5</v>
          </cell>
          <cell r="Z796" t="str">
            <v>Molecular, manual, thermocyclers</v>
          </cell>
          <cell r="AA796" t="str">
            <v>ThermoFisher Scientific - Applied Biosystems, QuantStudio 5 Real-Time, 384-well, Desktop, PCR Equipment (Research Use Only) - A28575</v>
          </cell>
        </row>
        <row r="797">
          <cell r="B797" t="str">
            <v>HIV-NON-PHARMA</v>
          </cell>
          <cell r="C797">
            <v>4</v>
          </cell>
          <cell r="E797" t="str">
            <v>HIV: Other laboratory consumables</v>
          </cell>
          <cell r="G797" t="str">
            <v>Coulter</v>
          </cell>
          <cell r="S797" t="e">
            <v>#N/A</v>
          </cell>
          <cell r="T797" t="e">
            <v>#N/A</v>
          </cell>
          <cell r="X797" t="str">
            <v>HIV-NON-PHARMA</v>
          </cell>
          <cell r="Y797">
            <v>5</v>
          </cell>
          <cell r="Z797" t="str">
            <v>Molecular, manual, thermocyclers</v>
          </cell>
          <cell r="AA797" t="str">
            <v>ThermoFisher Scientific - Applied Biosystems, QuantStudio 5 Real-Time, 384-well, Laptop, PCR Equipment (Research Use Only) - A28570</v>
          </cell>
        </row>
        <row r="798">
          <cell r="B798" t="str">
            <v>HIV-NON-PHARMA</v>
          </cell>
          <cell r="C798">
            <v>4</v>
          </cell>
          <cell r="E798" t="str">
            <v>HIV: Other laboratory consumables</v>
          </cell>
          <cell r="G798" t="str">
            <v>Coulter</v>
          </cell>
          <cell r="S798" t="e">
            <v>#N/A</v>
          </cell>
          <cell r="T798" t="e">
            <v>#N/A</v>
          </cell>
          <cell r="X798" t="str">
            <v>HIV-NON-PHARMA</v>
          </cell>
          <cell r="Y798">
            <v>5</v>
          </cell>
          <cell r="Z798" t="str">
            <v>Molecular, manual, thermocyclers</v>
          </cell>
          <cell r="AA798" t="str">
            <v>ThermoFisher Scientific - Applied Biosystems, QuantStudio 5 Real-Time, 96-well, 0.1mL, Desktop, PCR Equipment (Research Use Only) - A28573</v>
          </cell>
        </row>
        <row r="799">
          <cell r="B799" t="str">
            <v>HIV-NON-PHARMA</v>
          </cell>
          <cell r="C799">
            <v>4</v>
          </cell>
          <cell r="E799" t="str">
            <v>HIV: Other laboratory consumables</v>
          </cell>
          <cell r="G799" t="str">
            <v>Coulter</v>
          </cell>
          <cell r="S799" t="e">
            <v>#N/A</v>
          </cell>
          <cell r="T799" t="e">
            <v>#N/A</v>
          </cell>
          <cell r="X799" t="str">
            <v>HIV-NON-PHARMA</v>
          </cell>
          <cell r="Y799">
            <v>5</v>
          </cell>
          <cell r="Z799" t="str">
            <v>Molecular, manual, thermocyclers</v>
          </cell>
          <cell r="AA799" t="str">
            <v>ThermoFisher Scientific - Applied Biosystems, QuantStudio 5 Real-Time, 96-well, 0.1mL, Laptop, PCR Equipment (Research Use Only) - A28568</v>
          </cell>
        </row>
        <row r="800">
          <cell r="B800" t="str">
            <v>HIV-NON-PHARMA</v>
          </cell>
          <cell r="C800">
            <v>4</v>
          </cell>
          <cell r="E800" t="str">
            <v>HIV: Other laboratory consumables</v>
          </cell>
          <cell r="G800" t="str">
            <v>Coulter</v>
          </cell>
          <cell r="S800" t="e">
            <v>#N/A</v>
          </cell>
          <cell r="T800" t="e">
            <v>#N/A</v>
          </cell>
          <cell r="X800" t="str">
            <v>HIV-NON-PHARMA</v>
          </cell>
          <cell r="Y800">
            <v>5</v>
          </cell>
          <cell r="Z800" t="str">
            <v>Molecular, manual, thermocyclers</v>
          </cell>
          <cell r="AA800" t="str">
            <v>ThermoFisher Scientific - Applied Biosystems, QuantStudio 5 Real-Time, 96-well, 0.2mL, Desktop, PCR Equipment (Research Use Only) - A28574</v>
          </cell>
        </row>
        <row r="801">
          <cell r="B801" t="str">
            <v>HIV-NON-PHARMA</v>
          </cell>
          <cell r="C801">
            <v>4</v>
          </cell>
          <cell r="E801" t="str">
            <v>HIV: Other laboratory consumables</v>
          </cell>
          <cell r="G801" t="str">
            <v>Coulter</v>
          </cell>
          <cell r="S801" t="e">
            <v>#N/A</v>
          </cell>
          <cell r="T801" t="e">
            <v>#N/A</v>
          </cell>
          <cell r="X801" t="str">
            <v>HIV-NON-PHARMA</v>
          </cell>
          <cell r="Y801">
            <v>5</v>
          </cell>
          <cell r="Z801" t="str">
            <v>Molecular, manual, thermocyclers</v>
          </cell>
          <cell r="AA801" t="str">
            <v>ThermoFisher Scientific - Applied Biosystems, QuantStudio 5 Real-Time, 96-well, 0.2mL, Laptop, PCR Equipment (Research Use Only) - A28569</v>
          </cell>
        </row>
        <row r="802">
          <cell r="B802" t="str">
            <v>HIV-NON-PHARMA</v>
          </cell>
          <cell r="C802">
            <v>4</v>
          </cell>
          <cell r="E802" t="str">
            <v>HIV: Other laboratory consumables</v>
          </cell>
          <cell r="G802" t="str">
            <v>Coulter</v>
          </cell>
          <cell r="S802" t="e">
            <v>#N/A</v>
          </cell>
          <cell r="T802" t="e">
            <v>#N/A</v>
          </cell>
          <cell r="X802" t="str">
            <v>HIV-NON-PHARMA</v>
          </cell>
          <cell r="Y802">
            <v>5</v>
          </cell>
          <cell r="Z802" t="str">
            <v>Molecular, manual, thermocyclers</v>
          </cell>
          <cell r="AA802" t="str">
            <v>ThermoFisher Scientific - Applied Biosystems™ 7500 Fast Dx Real-Time PCR Instrument, Desktop - 4406985</v>
          </cell>
        </row>
        <row r="803">
          <cell r="B803" t="str">
            <v>HIV-NON-PHARMA</v>
          </cell>
          <cell r="C803">
            <v>4</v>
          </cell>
          <cell r="E803" t="str">
            <v>HIV: Other laboratory consumables</v>
          </cell>
          <cell r="G803" t="str">
            <v>Coulter</v>
          </cell>
          <cell r="S803" t="e">
            <v>#N/A</v>
          </cell>
          <cell r="T803" t="e">
            <v>#N/A</v>
          </cell>
          <cell r="X803" t="str">
            <v>HIV-NON-PHARMA</v>
          </cell>
          <cell r="Y803">
            <v>5</v>
          </cell>
          <cell r="Z803" t="str">
            <v>Molecular, manual, thermocyclers</v>
          </cell>
          <cell r="AA803" t="str">
            <v>ThermoFisher Scientific - Applied Biosystems™ 7500 Fast Real-Time PCR Instrument, Laptop - 4351106</v>
          </cell>
        </row>
        <row r="804">
          <cell r="B804" t="str">
            <v>HIV-NON-PHARMA</v>
          </cell>
          <cell r="C804">
            <v>4</v>
          </cell>
          <cell r="E804" t="str">
            <v>HIV: Other laboratory consumables</v>
          </cell>
          <cell r="G804" t="str">
            <v>Cryobox</v>
          </cell>
          <cell r="S804" t="e">
            <v>#N/A</v>
          </cell>
          <cell r="T804" t="e">
            <v>#N/A</v>
          </cell>
          <cell r="X804" t="str">
            <v>HIV-NON-PHARMA</v>
          </cell>
          <cell r="Y804">
            <v>5</v>
          </cell>
          <cell r="Z804" t="str">
            <v>Molecular, manual, thermocyclers</v>
          </cell>
          <cell r="AA804" t="str">
            <v>ThermoFisher Scientific - Applied Biosystems™ 7500 Real-Time PCR Instrument, Laptop - LS4351104</v>
          </cell>
        </row>
        <row r="805">
          <cell r="B805" t="str">
            <v>HIV-NON-PHARMA</v>
          </cell>
          <cell r="C805">
            <v>4</v>
          </cell>
          <cell r="E805" t="str">
            <v>HIV: Other laboratory consumables</v>
          </cell>
          <cell r="G805" t="str">
            <v>Cryobox</v>
          </cell>
          <cell r="S805" t="e">
            <v>#N/A</v>
          </cell>
          <cell r="T805" t="e">
            <v>#N/A</v>
          </cell>
          <cell r="X805" t="str">
            <v>HIV-NON-PHARMA</v>
          </cell>
          <cell r="Y805">
            <v>5</v>
          </cell>
          <cell r="Z805" t="str">
            <v>Molecular, manual, thermocyclers</v>
          </cell>
          <cell r="AA805" t="str">
            <v>Truelab Duo Workstation</v>
          </cell>
        </row>
        <row r="806">
          <cell r="B806" t="str">
            <v>HIV-NON-PHARMA</v>
          </cell>
          <cell r="C806">
            <v>4</v>
          </cell>
          <cell r="E806" t="str">
            <v>HIV: Other laboratory consumables</v>
          </cell>
          <cell r="G806" t="str">
            <v>Cryobox</v>
          </cell>
          <cell r="S806" t="e">
            <v>#N/A</v>
          </cell>
          <cell r="T806" t="e">
            <v>#N/A</v>
          </cell>
          <cell r="X806" t="str">
            <v>HIV-NON-PHARMA</v>
          </cell>
          <cell r="Y806">
            <v>5</v>
          </cell>
          <cell r="Z806" t="str">
            <v>Molecular, manual, thermocyclers</v>
          </cell>
          <cell r="AA806" t="str">
            <v>Truelab Quattro Workstation</v>
          </cell>
        </row>
        <row r="807">
          <cell r="B807" t="str">
            <v>HIV-NON-PHARMA</v>
          </cell>
          <cell r="C807">
            <v>4</v>
          </cell>
          <cell r="E807" t="str">
            <v>HIV: Other laboratory consumables</v>
          </cell>
          <cell r="G807" t="str">
            <v>Cryotubes, sterile</v>
          </cell>
          <cell r="S807" t="e">
            <v>#N/A</v>
          </cell>
          <cell r="T807" t="e">
            <v>#N/A</v>
          </cell>
          <cell r="X807" t="str">
            <v>HIV-NON-PHARMA</v>
          </cell>
          <cell r="Y807">
            <v>5</v>
          </cell>
          <cell r="Z807" t="str">
            <v>Molecular, manual, thermocyclers</v>
          </cell>
          <cell r="AA807" t="str">
            <v>Truelab Uno Dx</v>
          </cell>
        </row>
        <row r="808">
          <cell r="B808" t="str">
            <v>HIV-NON-PHARMA</v>
          </cell>
          <cell r="C808">
            <v>4</v>
          </cell>
          <cell r="E808" t="str">
            <v>HIV: Other laboratory consumables</v>
          </cell>
          <cell r="G808" t="str">
            <v>Dispenser tips</v>
          </cell>
          <cell r="S808" t="e">
            <v>#N/A</v>
          </cell>
          <cell r="T808" t="e">
            <v>#N/A</v>
          </cell>
          <cell r="X808" t="str">
            <v>HIV-NON-PHARMA</v>
          </cell>
          <cell r="Y808">
            <v>5</v>
          </cell>
          <cell r="Z808" t="str">
            <v>Molecular, manual, thermocyclers</v>
          </cell>
          <cell r="AA808" t="str">
            <v>Truelab Uno Dx Workstation</v>
          </cell>
        </row>
        <row r="809">
          <cell r="B809" t="str">
            <v>HIV-NON-PHARMA</v>
          </cell>
          <cell r="C809">
            <v>4</v>
          </cell>
          <cell r="E809" t="str">
            <v>HIV: Other laboratory consumables</v>
          </cell>
          <cell r="G809" t="str">
            <v>ELITechGroup</v>
          </cell>
          <cell r="S809" t="e">
            <v>#N/A</v>
          </cell>
          <cell r="T809" t="e">
            <v>#N/A</v>
          </cell>
          <cell r="X809" t="str">
            <v>HIV-NON-PHARMA</v>
          </cell>
          <cell r="Y809">
            <v>5</v>
          </cell>
          <cell r="Z809" t="str">
            <v>Molecular, manual, thermocyclers</v>
          </cell>
          <cell r="AA809" t="str">
            <v>Viral Load and/or EID Analyzer</v>
          </cell>
        </row>
        <row r="810">
          <cell r="B810" t="str">
            <v>HIV-NON-PHARMA</v>
          </cell>
          <cell r="C810">
            <v>4</v>
          </cell>
          <cell r="E810" t="str">
            <v>HIV: Other laboratory consumables</v>
          </cell>
          <cell r="G810" t="str">
            <v>ELITechGroup</v>
          </cell>
          <cell r="S810" t="e">
            <v>#N/A</v>
          </cell>
          <cell r="T810" t="e">
            <v>#N/A</v>
          </cell>
          <cell r="X810" t="str">
            <v>HIV-NON-PHARMA</v>
          </cell>
          <cell r="Y810">
            <v>5</v>
          </cell>
          <cell r="Z810" t="str">
            <v>Molecular, POC / Near-POC instruments</v>
          </cell>
          <cell r="AA810" t="str">
            <v>GeneXpert 1-module Edge with tablet, barcode reader and auxiliary batteries GeneXpert</v>
          </cell>
        </row>
        <row r="811">
          <cell r="B811" t="str">
            <v>HIV-NON-PHARMA</v>
          </cell>
          <cell r="C811">
            <v>4</v>
          </cell>
          <cell r="E811" t="str">
            <v>HIV: Other laboratory consumables</v>
          </cell>
          <cell r="G811" t="str">
            <v>ELITechGroup</v>
          </cell>
          <cell r="S811" t="e">
            <v>#N/A</v>
          </cell>
          <cell r="T811" t="e">
            <v>#N/A</v>
          </cell>
          <cell r="X811" t="str">
            <v>HIV-NON-PHARMA</v>
          </cell>
          <cell r="Y811">
            <v>5</v>
          </cell>
          <cell r="Z811" t="str">
            <v>Molecular, POC / Near-POC instruments</v>
          </cell>
          <cell r="AA811" t="str">
            <v>GeneXpert Edge System</v>
          </cell>
        </row>
        <row r="812">
          <cell r="B812" t="str">
            <v>HIV-NON-PHARMA</v>
          </cell>
          <cell r="C812">
            <v>4</v>
          </cell>
          <cell r="E812" t="str">
            <v>HIV: Other laboratory consumables</v>
          </cell>
          <cell r="G812" t="str">
            <v>ELITechGroup</v>
          </cell>
          <cell r="S812" t="e">
            <v>#N/A</v>
          </cell>
          <cell r="T812" t="e">
            <v>#N/A</v>
          </cell>
          <cell r="X812" t="str">
            <v>HIV-NON-PHARMA</v>
          </cell>
          <cell r="Y812">
            <v>5</v>
          </cell>
          <cell r="Z812" t="str">
            <v>Molecular, POC / Near-POC instruments</v>
          </cell>
          <cell r="AA812" t="str">
            <v>GeneXpert II, 1 site</v>
          </cell>
        </row>
        <row r="813">
          <cell r="B813" t="str">
            <v>HIV-NON-PHARMA</v>
          </cell>
          <cell r="C813">
            <v>4</v>
          </cell>
          <cell r="E813" t="str">
            <v>HIV: Other laboratory consumables</v>
          </cell>
          <cell r="G813" t="str">
            <v>ELITechGroup</v>
          </cell>
          <cell r="S813" t="e">
            <v>#N/A</v>
          </cell>
          <cell r="T813" t="e">
            <v>#N/A</v>
          </cell>
          <cell r="X813" t="str">
            <v>HIV-NON-PHARMA</v>
          </cell>
          <cell r="Y813">
            <v>5</v>
          </cell>
          <cell r="Z813" t="str">
            <v>Molecular, POC / Near-POC instruments</v>
          </cell>
          <cell r="AA813" t="str">
            <v>GeneXpert II, 2 sites</v>
          </cell>
        </row>
        <row r="814">
          <cell r="B814" t="str">
            <v>HIV-NON-PHARMA</v>
          </cell>
          <cell r="C814">
            <v>4</v>
          </cell>
          <cell r="E814" t="str">
            <v>HIV: Other laboratory consumables</v>
          </cell>
          <cell r="G814" t="str">
            <v>ELITechGroup</v>
          </cell>
          <cell r="S814" t="e">
            <v>#N/A</v>
          </cell>
          <cell r="T814" t="e">
            <v>#N/A</v>
          </cell>
          <cell r="X814" t="str">
            <v>HIV-NON-PHARMA</v>
          </cell>
          <cell r="Y814">
            <v>5</v>
          </cell>
          <cell r="Z814" t="str">
            <v>Molecular, POC / Near-POC instruments</v>
          </cell>
          <cell r="AA814" t="str">
            <v>GeneXpert II, Satellite, 1 site - 10 color</v>
          </cell>
        </row>
        <row r="815">
          <cell r="B815" t="str">
            <v>HIV-NON-PHARMA</v>
          </cell>
          <cell r="C815">
            <v>4</v>
          </cell>
          <cell r="E815" t="str">
            <v>HIV: Other laboratory consumables</v>
          </cell>
          <cell r="G815" t="str">
            <v>ELITechGroup</v>
          </cell>
          <cell r="S815" t="e">
            <v>#N/A</v>
          </cell>
          <cell r="T815" t="e">
            <v>#N/A</v>
          </cell>
          <cell r="X815" t="str">
            <v>HIV-NON-PHARMA</v>
          </cell>
          <cell r="Y815">
            <v>5</v>
          </cell>
          <cell r="Z815" t="str">
            <v>Molecular, POC / Near-POC instruments</v>
          </cell>
          <cell r="AA815" t="str">
            <v>GeneXpert II, Satellite, 2 sites - 10 color</v>
          </cell>
        </row>
        <row r="816">
          <cell r="B816" t="str">
            <v>HIV-NON-PHARMA</v>
          </cell>
          <cell r="C816">
            <v>4</v>
          </cell>
          <cell r="E816" t="str">
            <v>HIV: Other laboratory consumables</v>
          </cell>
          <cell r="G816" t="str">
            <v>ELITechGroup</v>
          </cell>
          <cell r="S816" t="e">
            <v>#N/A</v>
          </cell>
          <cell r="T816" t="e">
            <v>#N/A</v>
          </cell>
          <cell r="X816" t="str">
            <v>HIV-NON-PHARMA</v>
          </cell>
          <cell r="Y816">
            <v>5</v>
          </cell>
          <cell r="Z816" t="str">
            <v>Molecular, POC / Near-POC instruments</v>
          </cell>
          <cell r="AA816" t="str">
            <v>GeneXpert Infinity-48 instrument</v>
          </cell>
        </row>
        <row r="817">
          <cell r="B817" t="str">
            <v>HIV-NON-PHARMA</v>
          </cell>
          <cell r="C817">
            <v>4</v>
          </cell>
          <cell r="E817" t="str">
            <v>HIV: Other laboratory consumables</v>
          </cell>
          <cell r="G817" t="str">
            <v>Filter paper</v>
          </cell>
          <cell r="S817" t="e">
            <v>#N/A</v>
          </cell>
          <cell r="T817" t="e">
            <v>#N/A</v>
          </cell>
          <cell r="X817" t="str">
            <v>HIV-NON-PHARMA</v>
          </cell>
          <cell r="Y817">
            <v>5</v>
          </cell>
          <cell r="Z817" t="str">
            <v>Molecular, POC / Near-POC instruments</v>
          </cell>
          <cell r="AA817" t="str">
            <v>GeneXpert Infinity-80 instrument</v>
          </cell>
        </row>
        <row r="818">
          <cell r="B818" t="str">
            <v>HIV-NON-PHARMA</v>
          </cell>
          <cell r="C818">
            <v>4</v>
          </cell>
          <cell r="E818" t="str">
            <v>HIV: Other laboratory consumables</v>
          </cell>
          <cell r="G818" t="str">
            <v>Floating test tube rack</v>
          </cell>
          <cell r="S818" t="e">
            <v>#N/A</v>
          </cell>
          <cell r="T818" t="e">
            <v>#N/A</v>
          </cell>
          <cell r="X818" t="str">
            <v>HIV-NON-PHARMA</v>
          </cell>
          <cell r="Y818">
            <v>5</v>
          </cell>
          <cell r="Z818" t="str">
            <v>Molecular, POC / Near-POC instruments</v>
          </cell>
          <cell r="AA818" t="str">
            <v>GeneXpert IV, 2 sites</v>
          </cell>
        </row>
        <row r="819">
          <cell r="B819" t="str">
            <v>HIV-NON-PHARMA</v>
          </cell>
          <cell r="C819">
            <v>4</v>
          </cell>
          <cell r="E819" t="str">
            <v>HIV: Other laboratory consumables</v>
          </cell>
          <cell r="G819" t="str">
            <v>Four-way rack for 15-50 mL tubes</v>
          </cell>
          <cell r="S819" t="e">
            <v>#N/A</v>
          </cell>
          <cell r="T819" t="e">
            <v>#N/A</v>
          </cell>
          <cell r="X819" t="str">
            <v>HIV-NON-PHARMA</v>
          </cell>
          <cell r="Y819">
            <v>5</v>
          </cell>
          <cell r="Z819" t="str">
            <v>Molecular, POC / Near-POC instruments</v>
          </cell>
          <cell r="AA819" t="str">
            <v>GeneXpert IV, 4 sites</v>
          </cell>
        </row>
        <row r="820">
          <cell r="B820" t="str">
            <v>HIV-NON-PHARMA</v>
          </cell>
          <cell r="C820">
            <v>4</v>
          </cell>
          <cell r="E820" t="str">
            <v>HIV: Other laboratory consumables</v>
          </cell>
          <cell r="G820" t="str">
            <v>Funnels - various sizes</v>
          </cell>
          <cell r="S820" t="e">
            <v>#N/A</v>
          </cell>
          <cell r="T820" t="e">
            <v>#N/A</v>
          </cell>
          <cell r="X820" t="str">
            <v>HIV-NON-PHARMA</v>
          </cell>
          <cell r="Y820">
            <v>5</v>
          </cell>
          <cell r="Z820" t="str">
            <v>Molecular, POC / Near-POC instruments</v>
          </cell>
          <cell r="AA820" t="str">
            <v>GeneXpert IV, Satellite, 2 sites, 10 color</v>
          </cell>
        </row>
        <row r="821">
          <cell r="B821" t="str">
            <v>HIV-NON-PHARMA</v>
          </cell>
          <cell r="C821">
            <v>4</v>
          </cell>
          <cell r="E821" t="str">
            <v>HIV: Other laboratory consumables</v>
          </cell>
          <cell r="G821" t="str">
            <v>Graduated pipette</v>
          </cell>
          <cell r="S821" t="e">
            <v>#N/A</v>
          </cell>
          <cell r="T821" t="e">
            <v>#N/A</v>
          </cell>
          <cell r="X821" t="str">
            <v>HIV-NON-PHARMA</v>
          </cell>
          <cell r="Y821">
            <v>5</v>
          </cell>
          <cell r="Z821" t="str">
            <v>Molecular, POC / Near-POC instruments</v>
          </cell>
          <cell r="AA821" t="str">
            <v>GeneXpert IV, Satellite, 4 sites, 10 color</v>
          </cell>
        </row>
        <row r="822">
          <cell r="B822" t="str">
            <v>HIV-NON-PHARMA</v>
          </cell>
          <cell r="C822">
            <v>4</v>
          </cell>
          <cell r="E822" t="str">
            <v>HIV: Other laboratory consumables</v>
          </cell>
          <cell r="G822" t="str">
            <v>Labels for cryovials</v>
          </cell>
          <cell r="S822" t="e">
            <v>#N/A</v>
          </cell>
          <cell r="T822" t="e">
            <v>#N/A</v>
          </cell>
          <cell r="X822" t="str">
            <v>HIV-NON-PHARMA</v>
          </cell>
          <cell r="Y822">
            <v>5</v>
          </cell>
          <cell r="Z822" t="str">
            <v>Molecular, POC / Near-POC instruments</v>
          </cell>
          <cell r="AA822" t="str">
            <v>GeneXpert XVI , Satellite, 16 sites</v>
          </cell>
        </row>
        <row r="823">
          <cell r="B823" t="str">
            <v>HIV-NON-PHARMA</v>
          </cell>
          <cell r="C823">
            <v>4</v>
          </cell>
          <cell r="E823" t="str">
            <v>HIV: Other laboratory consumables</v>
          </cell>
          <cell r="G823" t="str">
            <v>Long 1mL tips with ART barrier</v>
          </cell>
          <cell r="S823" t="e">
            <v>#N/A</v>
          </cell>
          <cell r="T823" t="e">
            <v>#N/A</v>
          </cell>
          <cell r="X823" t="str">
            <v>HIV-NON-PHARMA</v>
          </cell>
          <cell r="Y823">
            <v>5</v>
          </cell>
          <cell r="Z823" t="str">
            <v>Molecular, POC / Near-POC instruments</v>
          </cell>
          <cell r="AA823" t="str">
            <v>GeneXpert XVI , Satellite, 8 sites</v>
          </cell>
        </row>
        <row r="824">
          <cell r="B824" t="str">
            <v>HIV-NON-PHARMA</v>
          </cell>
          <cell r="C824">
            <v>4</v>
          </cell>
          <cell r="E824" t="str">
            <v>HIV: Other laboratory consumables</v>
          </cell>
          <cell r="G824" t="str">
            <v>Marker - permanent ink</v>
          </cell>
          <cell r="S824" t="e">
            <v>#N/A</v>
          </cell>
          <cell r="T824" t="e">
            <v>#N/A</v>
          </cell>
          <cell r="X824" t="str">
            <v>HIV-NON-PHARMA</v>
          </cell>
          <cell r="Y824">
            <v>5</v>
          </cell>
          <cell r="Z824" t="str">
            <v>Molecular, POC / Near-POC instruments</v>
          </cell>
          <cell r="AA824" t="str">
            <v>GeneXpert XVI, 16 sites</v>
          </cell>
        </row>
        <row r="825">
          <cell r="B825" t="str">
            <v>HIV-NON-PHARMA</v>
          </cell>
          <cell r="C825">
            <v>4</v>
          </cell>
          <cell r="E825" t="str">
            <v>HIV: Other laboratory consumables</v>
          </cell>
          <cell r="G825" t="str">
            <v>Measuring beakers - various sizes</v>
          </cell>
          <cell r="S825" t="e">
            <v>#N/A</v>
          </cell>
          <cell r="T825" t="e">
            <v>#N/A</v>
          </cell>
          <cell r="X825" t="str">
            <v>HIV-NON-PHARMA</v>
          </cell>
          <cell r="Y825">
            <v>5</v>
          </cell>
          <cell r="Z825" t="str">
            <v>Molecular, POC / Near-POC instruments</v>
          </cell>
          <cell r="AA825" t="str">
            <v>GeneXpert XVI, 8 sites</v>
          </cell>
        </row>
        <row r="826">
          <cell r="B826" t="str">
            <v>HIV-NON-PHARMA</v>
          </cell>
          <cell r="C826">
            <v>4</v>
          </cell>
          <cell r="E826" t="str">
            <v>HIV: Other laboratory consumables</v>
          </cell>
          <cell r="G826" t="str">
            <v>Measuring cylinders - various sizes</v>
          </cell>
          <cell r="S826" t="e">
            <v>#N/A</v>
          </cell>
          <cell r="T826" t="e">
            <v>#N/A</v>
          </cell>
          <cell r="X826" t="str">
            <v>HIV-NON-PHARMA</v>
          </cell>
          <cell r="Y826">
            <v>5</v>
          </cell>
          <cell r="Z826" t="str">
            <v>Molecular, POC / Near-POC instruments</v>
          </cell>
          <cell r="AA826" t="str">
            <v xml:space="preserve">OTHER </v>
          </cell>
        </row>
        <row r="827">
          <cell r="B827" t="str">
            <v>HIV-NON-PHARMA</v>
          </cell>
          <cell r="C827">
            <v>4</v>
          </cell>
          <cell r="E827" t="str">
            <v>HIV: Other laboratory consumables</v>
          </cell>
          <cell r="G827" t="str">
            <v>Microcentrifuge tubes</v>
          </cell>
          <cell r="S827" t="e">
            <v>#N/A</v>
          </cell>
          <cell r="T827" t="e">
            <v>#N/A</v>
          </cell>
          <cell r="X827" t="str">
            <v>HIV-NON-PHARMA</v>
          </cell>
          <cell r="Y827">
            <v>5</v>
          </cell>
          <cell r="Z827" t="str">
            <v>Molecular, POC / Near-POC instruments</v>
          </cell>
          <cell r="AA827" t="str">
            <v>Sysmex</v>
          </cell>
        </row>
        <row r="828">
          <cell r="B828" t="str">
            <v>HIV-NON-PHARMA</v>
          </cell>
          <cell r="C828">
            <v>4</v>
          </cell>
          <cell r="E828" t="str">
            <v>HIV: Other laboratory consumables</v>
          </cell>
          <cell r="G828" t="str">
            <v>Microcentrifuge tubes</v>
          </cell>
          <cell r="S828" t="e">
            <v>#N/A</v>
          </cell>
          <cell r="T828" t="e">
            <v>#N/A</v>
          </cell>
          <cell r="X828" t="str">
            <v>HIV-NON-PHARMA</v>
          </cell>
          <cell r="Y828">
            <v>5</v>
          </cell>
          <cell r="Z828" t="str">
            <v>Molecular, POC / Near-POC instruments</v>
          </cell>
          <cell r="AA828" t="str">
            <v>Viral Load and/or EID Analyzer</v>
          </cell>
        </row>
        <row r="829">
          <cell r="B829" t="str">
            <v>HIV-NON-PHARMA</v>
          </cell>
          <cell r="C829">
            <v>4</v>
          </cell>
          <cell r="E829" t="str">
            <v>HIV: Other laboratory consumables</v>
          </cell>
          <cell r="G829" t="str">
            <v>Microtube, plastic, screw cap</v>
          </cell>
          <cell r="S829" t="e">
            <v>#N/A</v>
          </cell>
          <cell r="T829" t="e">
            <v>#N/A</v>
          </cell>
          <cell r="X829" t="str">
            <v>HIV-NON-PHARMA</v>
          </cell>
          <cell r="Y829">
            <v>5</v>
          </cell>
          <cell r="Z829" t="str">
            <v>Sequencing: Maintenance &amp; Services</v>
          </cell>
          <cell r="AA829" t="str">
            <v>Illumina - IDT for Illumina PCR Indexes</v>
          </cell>
        </row>
        <row r="830">
          <cell r="B830" t="str">
            <v>HIV-NON-PHARMA</v>
          </cell>
          <cell r="C830">
            <v>4</v>
          </cell>
          <cell r="E830" t="str">
            <v>HIV: Other laboratory consumables</v>
          </cell>
          <cell r="G830" t="str">
            <v>Microtube, plastic, screw cap</v>
          </cell>
          <cell r="S830" t="e">
            <v>#N/A</v>
          </cell>
          <cell r="T830" t="e">
            <v>#N/A</v>
          </cell>
          <cell r="X830" t="str">
            <v>HIV-NON-PHARMA</v>
          </cell>
          <cell r="Y830">
            <v>5</v>
          </cell>
          <cell r="Z830" t="str">
            <v>Sequencing: Maintenance &amp; Services</v>
          </cell>
          <cell r="AA830" t="str">
            <v xml:space="preserve">OTHER </v>
          </cell>
        </row>
        <row r="831">
          <cell r="B831" t="str">
            <v>HIV-NON-PHARMA</v>
          </cell>
          <cell r="C831">
            <v>4</v>
          </cell>
          <cell r="E831" t="str">
            <v>HIV: Other laboratory consumables</v>
          </cell>
          <cell r="G831" t="str">
            <v>Microtube, plastic, snap cap</v>
          </cell>
          <cell r="S831" t="e">
            <v>#N/A</v>
          </cell>
          <cell r="T831" t="e">
            <v>#N/A</v>
          </cell>
          <cell r="X831" t="str">
            <v>HIV-NON-PHARMA</v>
          </cell>
          <cell r="Y831">
            <v>6</v>
          </cell>
          <cell r="Z831" t="str">
            <v>CRP Reagents</v>
          </cell>
          <cell r="AA831" t="str">
            <v>Beckman Coulter - C-Reactive Protein</v>
          </cell>
        </row>
        <row r="832">
          <cell r="B832" t="str">
            <v>HIV-NON-PHARMA</v>
          </cell>
          <cell r="C832">
            <v>4</v>
          </cell>
          <cell r="E832" t="str">
            <v>HIV: Other laboratory consumables</v>
          </cell>
          <cell r="G832" t="str">
            <v>Molecular grade water, 1.7mL</v>
          </cell>
          <cell r="S832" t="e">
            <v>#N/A</v>
          </cell>
          <cell r="T832" t="e">
            <v>#N/A</v>
          </cell>
          <cell r="X832" t="str">
            <v>HIV-NON-PHARMA</v>
          </cell>
          <cell r="Y832">
            <v>6</v>
          </cell>
          <cell r="Z832" t="str">
            <v>CRP Reagents</v>
          </cell>
          <cell r="AA832" t="str">
            <v>C-Reactive Protein, reagents for laboratory use</v>
          </cell>
        </row>
        <row r="833">
          <cell r="B833" t="str">
            <v>HIV-NON-PHARMA</v>
          </cell>
          <cell r="C833">
            <v>4</v>
          </cell>
          <cell r="E833" t="str">
            <v>HIV: Other laboratory consumables</v>
          </cell>
          <cell r="G833" t="str">
            <v>OTHER Laboratory consumables</v>
          </cell>
          <cell r="S833" t="e">
            <v>#N/A</v>
          </cell>
          <cell r="T833" t="e">
            <v>#N/A</v>
          </cell>
          <cell r="X833" t="str">
            <v>HIV-NON-PHARMA</v>
          </cell>
          <cell r="Y833">
            <v>6</v>
          </cell>
          <cell r="Z833" t="str">
            <v>CRP Reagents</v>
          </cell>
          <cell r="AA833" t="str">
            <v xml:space="preserve">OTHER </v>
          </cell>
        </row>
        <row r="834">
          <cell r="B834" t="str">
            <v>HIV-NON-PHARMA</v>
          </cell>
          <cell r="C834">
            <v>4</v>
          </cell>
          <cell r="E834" t="str">
            <v>HIV: Other laboratory consumables</v>
          </cell>
          <cell r="G834" t="str">
            <v>PCR consumables</v>
          </cell>
          <cell r="S834" t="e">
            <v>#N/A</v>
          </cell>
          <cell r="T834" t="e">
            <v>#N/A</v>
          </cell>
          <cell r="X834" t="str">
            <v>HIV-NON-PHARMA</v>
          </cell>
          <cell r="Y834">
            <v>6</v>
          </cell>
          <cell r="Z834" t="str">
            <v>CRP Reagents</v>
          </cell>
          <cell r="AA834" t="str">
            <v>Sigma - Human C-Reactive Protein ELISA</v>
          </cell>
        </row>
        <row r="835">
          <cell r="B835" t="str">
            <v>HIV-NON-PHARMA</v>
          </cell>
          <cell r="C835">
            <v>4</v>
          </cell>
          <cell r="E835" t="str">
            <v>HIV: Other laboratory consumables</v>
          </cell>
          <cell r="G835" t="str">
            <v>PCR consumables</v>
          </cell>
          <cell r="S835" t="e">
            <v>#N/A</v>
          </cell>
          <cell r="T835" t="e">
            <v>#N/A</v>
          </cell>
          <cell r="X835" t="str">
            <v>HIV-NON-PHARMA</v>
          </cell>
          <cell r="Y835">
            <v>6</v>
          </cell>
          <cell r="Z835" t="str">
            <v>HIV IPC: Consumables</v>
          </cell>
          <cell r="AA835" t="str">
            <v>Biohazard bag</v>
          </cell>
        </row>
        <row r="836">
          <cell r="B836" t="str">
            <v>HIV-NON-PHARMA</v>
          </cell>
          <cell r="C836">
            <v>4</v>
          </cell>
          <cell r="E836" t="str">
            <v>HIV: Other laboratory consumables</v>
          </cell>
          <cell r="G836" t="str">
            <v>PCR consumables</v>
          </cell>
          <cell r="S836" t="e">
            <v>#N/A</v>
          </cell>
          <cell r="T836" t="e">
            <v>#N/A</v>
          </cell>
          <cell r="X836" t="str">
            <v>HIV-NON-PHARMA</v>
          </cell>
          <cell r="Y836">
            <v>6</v>
          </cell>
          <cell r="Z836" t="str">
            <v>HIV IPC: Disinfectants</v>
          </cell>
          <cell r="AA836" t="str">
            <v>Alcohol-based hand rub Solution</v>
          </cell>
        </row>
        <row r="837">
          <cell r="B837" t="str">
            <v>HIV-NON-PHARMA</v>
          </cell>
          <cell r="C837">
            <v>4</v>
          </cell>
          <cell r="E837" t="str">
            <v>HIV: Other laboratory consumables</v>
          </cell>
          <cell r="G837" t="str">
            <v>PCR consumables</v>
          </cell>
          <cell r="S837" t="e">
            <v>#N/A</v>
          </cell>
          <cell r="T837" t="e">
            <v>#N/A</v>
          </cell>
          <cell r="X837" t="str">
            <v>HIV-NON-PHARMA</v>
          </cell>
          <cell r="Y837">
            <v>6</v>
          </cell>
          <cell r="Z837" t="str">
            <v>HIV IPC: Disinfectants</v>
          </cell>
          <cell r="AA837" t="str">
            <v>Hand and skin cleaning</v>
          </cell>
        </row>
        <row r="838">
          <cell r="B838" t="str">
            <v>HIV-NON-PHARMA</v>
          </cell>
          <cell r="C838">
            <v>4</v>
          </cell>
          <cell r="E838" t="str">
            <v>HIV: Other laboratory consumables</v>
          </cell>
          <cell r="G838" t="str">
            <v>PCR consumables</v>
          </cell>
          <cell r="S838" t="e">
            <v>#N/A</v>
          </cell>
          <cell r="T838" t="e">
            <v>#N/A</v>
          </cell>
          <cell r="X838" t="str">
            <v>HIV-NON-PHARMA</v>
          </cell>
          <cell r="Y838">
            <v>6</v>
          </cell>
          <cell r="Z838" t="str">
            <v>HIV IPC: Disinfectants</v>
          </cell>
          <cell r="AA838" t="str">
            <v xml:space="preserve">OTHER </v>
          </cell>
        </row>
        <row r="839">
          <cell r="B839" t="str">
            <v>HIV-NON-PHARMA</v>
          </cell>
          <cell r="C839">
            <v>4</v>
          </cell>
          <cell r="E839" t="str">
            <v>HIV: Other laboratory consumables</v>
          </cell>
          <cell r="G839" t="str">
            <v>PCR consumables</v>
          </cell>
          <cell r="S839" t="e">
            <v>#N/A</v>
          </cell>
          <cell r="T839" t="e">
            <v>#N/A</v>
          </cell>
          <cell r="X839" t="str">
            <v>HIV-NON-PHARMA</v>
          </cell>
          <cell r="Y839">
            <v>6</v>
          </cell>
          <cell r="Z839" t="str">
            <v>HIV IPC: Equipment</v>
          </cell>
          <cell r="AA839" t="str">
            <v xml:space="preserve">OTHER </v>
          </cell>
        </row>
        <row r="840">
          <cell r="B840" t="str">
            <v>HIV-NON-PHARMA</v>
          </cell>
          <cell r="C840">
            <v>4</v>
          </cell>
          <cell r="E840" t="str">
            <v>HIV: Other laboratory consumables</v>
          </cell>
          <cell r="G840" t="str">
            <v>PCR consumables</v>
          </cell>
          <cell r="S840" t="e">
            <v>#N/A</v>
          </cell>
          <cell r="T840" t="e">
            <v>#N/A</v>
          </cell>
          <cell r="X840" t="str">
            <v>HIV-NON-PHARMA</v>
          </cell>
          <cell r="Y840">
            <v>6</v>
          </cell>
          <cell r="Z840" t="str">
            <v>HIV IPC: Equipment</v>
          </cell>
          <cell r="AA840" t="str">
            <v>Ultraviolet Germicidal Irradiation (floor standing)</v>
          </cell>
        </row>
        <row r="841">
          <cell r="B841" t="str">
            <v>HIV-NON-PHARMA</v>
          </cell>
          <cell r="C841">
            <v>4</v>
          </cell>
          <cell r="E841" t="str">
            <v>HIV: Other laboratory consumables</v>
          </cell>
          <cell r="G841" t="str">
            <v>PCR consumables</v>
          </cell>
          <cell r="S841" t="e">
            <v>#N/A</v>
          </cell>
          <cell r="T841" t="e">
            <v>#N/A</v>
          </cell>
          <cell r="X841" t="str">
            <v>HIV-NON-PHARMA</v>
          </cell>
          <cell r="Y841">
            <v>6</v>
          </cell>
          <cell r="Z841" t="str">
            <v>HIV IPC: Equipment</v>
          </cell>
          <cell r="AA841" t="str">
            <v>Ultraviolet Germicidal Irradiation (wall/ceiling)</v>
          </cell>
        </row>
        <row r="842">
          <cell r="B842" t="str">
            <v>HIV-NON-PHARMA</v>
          </cell>
          <cell r="C842">
            <v>4</v>
          </cell>
          <cell r="E842" t="str">
            <v>HIV: Other laboratory consumables</v>
          </cell>
          <cell r="G842" t="str">
            <v>Pipette tips - sterile, with filter</v>
          </cell>
          <cell r="S842" t="e">
            <v>#N/A</v>
          </cell>
          <cell r="T842" t="e">
            <v>#N/A</v>
          </cell>
          <cell r="X842" t="str">
            <v>HIV-NON-PHARMA</v>
          </cell>
          <cell r="Y842">
            <v>6</v>
          </cell>
          <cell r="Z842" t="str">
            <v>HIV IPC: Maintenance &amp; Services</v>
          </cell>
          <cell r="AA842" t="str">
            <v>Out-sourced waste management contracts</v>
          </cell>
        </row>
        <row r="843">
          <cell r="B843" t="str">
            <v>HIV-NON-PHARMA</v>
          </cell>
          <cell r="C843">
            <v>4</v>
          </cell>
          <cell r="E843" t="str">
            <v>HIV: Other laboratory consumables</v>
          </cell>
          <cell r="G843" t="str">
            <v>Pipette tips - sterile, with filter</v>
          </cell>
          <cell r="S843" t="e">
            <v>#N/A</v>
          </cell>
          <cell r="T843" t="e">
            <v>#N/A</v>
          </cell>
          <cell r="X843" t="str">
            <v>HIV-NON-PHARMA</v>
          </cell>
          <cell r="Y843">
            <v>6</v>
          </cell>
          <cell r="Z843" t="str">
            <v>HIV IPC: PPE</v>
          </cell>
          <cell r="AA843" t="str">
            <v>Apron</v>
          </cell>
        </row>
        <row r="844">
          <cell r="B844" t="str">
            <v>HIV-NON-PHARMA</v>
          </cell>
          <cell r="C844">
            <v>4</v>
          </cell>
          <cell r="E844" t="str">
            <v>HIV: Other laboratory consumables</v>
          </cell>
          <cell r="G844" t="str">
            <v>Pipette tips - sterile, with filter</v>
          </cell>
          <cell r="S844" t="e">
            <v>#N/A</v>
          </cell>
          <cell r="T844" t="e">
            <v>#N/A</v>
          </cell>
          <cell r="X844" t="str">
            <v>HIV-NON-PHARMA</v>
          </cell>
          <cell r="Y844">
            <v>6</v>
          </cell>
          <cell r="Z844" t="str">
            <v>HIV IPC: PPE</v>
          </cell>
          <cell r="AA844" t="str">
            <v>Bootcover</v>
          </cell>
        </row>
        <row r="845">
          <cell r="B845" t="str">
            <v>HIV-NON-PHARMA</v>
          </cell>
          <cell r="C845">
            <v>4</v>
          </cell>
          <cell r="E845" t="str">
            <v>HIV: Other laboratory consumables</v>
          </cell>
          <cell r="G845" t="str">
            <v>Pipette tips - sterile, with filter, racked</v>
          </cell>
          <cell r="S845" t="e">
            <v>#N/A</v>
          </cell>
          <cell r="T845" t="e">
            <v>#N/A</v>
          </cell>
          <cell r="X845" t="str">
            <v>HIV-NON-PHARMA</v>
          </cell>
          <cell r="Y845">
            <v>6</v>
          </cell>
          <cell r="Z845" t="str">
            <v>HIV IPC: PPE</v>
          </cell>
          <cell r="AA845" t="str">
            <v>Boots</v>
          </cell>
        </row>
        <row r="846">
          <cell r="B846" t="str">
            <v>HIV-NON-PHARMA</v>
          </cell>
          <cell r="C846">
            <v>4</v>
          </cell>
          <cell r="E846" t="str">
            <v>HIV: Other laboratory consumables</v>
          </cell>
          <cell r="G846" t="str">
            <v>Pipette tips, non-sterile</v>
          </cell>
          <cell r="S846" t="e">
            <v>#N/A</v>
          </cell>
          <cell r="T846" t="e">
            <v>#N/A</v>
          </cell>
          <cell r="X846" t="str">
            <v>HIV-NON-PHARMA</v>
          </cell>
          <cell r="Y846">
            <v>6</v>
          </cell>
          <cell r="Z846" t="str">
            <v>HIV IPC: PPE</v>
          </cell>
          <cell r="AA846" t="str">
            <v>Cap</v>
          </cell>
        </row>
        <row r="847">
          <cell r="B847" t="str">
            <v>HIV-NON-PHARMA</v>
          </cell>
          <cell r="C847">
            <v>4</v>
          </cell>
          <cell r="E847" t="str">
            <v>HIV: Other laboratory consumables</v>
          </cell>
          <cell r="G847" t="str">
            <v>Pipette tips, non-sterile</v>
          </cell>
          <cell r="S847" t="e">
            <v>#N/A</v>
          </cell>
          <cell r="T847" t="e">
            <v>#N/A</v>
          </cell>
          <cell r="X847" t="str">
            <v>HIV-NON-PHARMA</v>
          </cell>
          <cell r="Y847">
            <v>6</v>
          </cell>
          <cell r="Z847" t="str">
            <v>HIV IPC: PPE</v>
          </cell>
          <cell r="AA847" t="str">
            <v>Coverall</v>
          </cell>
        </row>
        <row r="848">
          <cell r="B848" t="str">
            <v>HIV-NON-PHARMA</v>
          </cell>
          <cell r="C848">
            <v>4</v>
          </cell>
          <cell r="E848" t="str">
            <v>HIV: Other laboratory consumables</v>
          </cell>
          <cell r="G848" t="str">
            <v>Pipette tips, non-sterile</v>
          </cell>
          <cell r="S848" t="e">
            <v>#N/A</v>
          </cell>
          <cell r="T848" t="e">
            <v>#N/A</v>
          </cell>
          <cell r="X848" t="str">
            <v>HIV-NON-PHARMA</v>
          </cell>
          <cell r="Y848">
            <v>6</v>
          </cell>
          <cell r="Z848" t="str">
            <v>HIV IPC: PPE</v>
          </cell>
          <cell r="AA848" t="str">
            <v>Faceshield</v>
          </cell>
        </row>
        <row r="849">
          <cell r="B849" t="str">
            <v>HIV-NON-PHARMA</v>
          </cell>
          <cell r="C849">
            <v>4</v>
          </cell>
          <cell r="E849" t="str">
            <v>HIV: Other laboratory consumables</v>
          </cell>
          <cell r="G849" t="str">
            <v>Pipette tips, non-sterile</v>
          </cell>
          <cell r="S849" t="e">
            <v>#N/A</v>
          </cell>
          <cell r="T849" t="e">
            <v>#N/A</v>
          </cell>
          <cell r="X849" t="str">
            <v>HIV-NON-PHARMA</v>
          </cell>
          <cell r="Y849">
            <v>6</v>
          </cell>
          <cell r="Z849" t="str">
            <v>HIV IPC: PPE</v>
          </cell>
          <cell r="AA849" t="str">
            <v>Gloves</v>
          </cell>
        </row>
        <row r="850">
          <cell r="B850" t="str">
            <v>HIV-NON-PHARMA</v>
          </cell>
          <cell r="C850">
            <v>4</v>
          </cell>
          <cell r="E850" t="str">
            <v>HIV: Other laboratory consumables</v>
          </cell>
          <cell r="G850" t="str">
            <v>Pipette tips, non-sterile</v>
          </cell>
          <cell r="S850" t="e">
            <v>#N/A</v>
          </cell>
          <cell r="T850" t="e">
            <v>#N/A</v>
          </cell>
          <cell r="X850" t="str">
            <v>HIV-NON-PHARMA</v>
          </cell>
          <cell r="Y850">
            <v>6</v>
          </cell>
          <cell r="Z850" t="str">
            <v>HIV IPC: PPE</v>
          </cell>
          <cell r="AA850" t="str">
            <v>Goggles</v>
          </cell>
        </row>
        <row r="851">
          <cell r="B851" t="str">
            <v>HIV-NON-PHARMA</v>
          </cell>
          <cell r="C851">
            <v>4</v>
          </cell>
          <cell r="E851" t="str">
            <v>HIV: Other laboratory consumables</v>
          </cell>
          <cell r="G851" t="str">
            <v>Pipette tips, sterile, with filter</v>
          </cell>
          <cell r="S851" t="e">
            <v>#N/A</v>
          </cell>
          <cell r="T851" t="e">
            <v>#N/A</v>
          </cell>
          <cell r="X851" t="str">
            <v>HIV-NON-PHARMA</v>
          </cell>
          <cell r="Y851">
            <v>6</v>
          </cell>
          <cell r="Z851" t="str">
            <v>HIV IPC: PPE</v>
          </cell>
          <cell r="AA851" t="str">
            <v>Gown</v>
          </cell>
        </row>
        <row r="852">
          <cell r="B852" t="str">
            <v>HIV-NON-PHARMA</v>
          </cell>
          <cell r="C852">
            <v>4</v>
          </cell>
          <cell r="E852" t="str">
            <v>HIV: Other laboratory consumables</v>
          </cell>
          <cell r="G852" t="str">
            <v>Pipette tips, sterile, with filter</v>
          </cell>
          <cell r="S852" t="e">
            <v>#N/A</v>
          </cell>
          <cell r="T852" t="e">
            <v>#N/A</v>
          </cell>
          <cell r="X852" t="str">
            <v>HIV-NON-PHARMA</v>
          </cell>
          <cell r="Y852">
            <v>6</v>
          </cell>
          <cell r="Z852" t="str">
            <v>HIV IPC: PPE</v>
          </cell>
          <cell r="AA852" t="str">
            <v>Mask</v>
          </cell>
        </row>
        <row r="853">
          <cell r="B853" t="str">
            <v>HIV-NON-PHARMA</v>
          </cell>
          <cell r="C853">
            <v>4</v>
          </cell>
          <cell r="E853" t="str">
            <v>HIV: Other laboratory consumables</v>
          </cell>
          <cell r="G853" t="str">
            <v>Pipette tips, sterile, with filter</v>
          </cell>
          <cell r="S853" t="e">
            <v>#N/A</v>
          </cell>
          <cell r="T853" t="e">
            <v>#N/A</v>
          </cell>
          <cell r="X853" t="str">
            <v>HIV-NON-PHARMA</v>
          </cell>
          <cell r="Y853">
            <v>6</v>
          </cell>
          <cell r="Z853" t="str">
            <v>HIV IPC: PPE</v>
          </cell>
          <cell r="AA853" t="str">
            <v>Respirator</v>
          </cell>
        </row>
        <row r="854">
          <cell r="B854" t="str">
            <v>HIV-NON-PHARMA</v>
          </cell>
          <cell r="C854">
            <v>4</v>
          </cell>
          <cell r="E854" t="str">
            <v>HIV: Other laboratory consumables</v>
          </cell>
          <cell r="G854" t="str">
            <v>Pipette tips, sterile, without filter</v>
          </cell>
          <cell r="S854" t="e">
            <v>#N/A</v>
          </cell>
          <cell r="T854" t="e">
            <v>#N/A</v>
          </cell>
          <cell r="X854" t="str">
            <v>HIV-NON-PHARMA</v>
          </cell>
          <cell r="Y854">
            <v>6</v>
          </cell>
          <cell r="Z854" t="str">
            <v>HIV IPC: PPE</v>
          </cell>
          <cell r="AA854" t="str">
            <v>Scrubs</v>
          </cell>
        </row>
        <row r="855">
          <cell r="B855" t="str">
            <v>HIV-NON-PHARMA</v>
          </cell>
          <cell r="C855">
            <v>4</v>
          </cell>
          <cell r="E855" t="str">
            <v>HIV: Other laboratory consumables</v>
          </cell>
          <cell r="G855" t="str">
            <v>Pipette tips, sterile, without filter</v>
          </cell>
          <cell r="S855" t="e">
            <v>#N/A</v>
          </cell>
          <cell r="T855" t="e">
            <v>#N/A</v>
          </cell>
          <cell r="X855" t="str">
            <v>HIV-NON-PHARMA</v>
          </cell>
          <cell r="Y855">
            <v>6</v>
          </cell>
          <cell r="Z855" t="str">
            <v>HIV IPC: Spare parts &amp; Accessories</v>
          </cell>
          <cell r="AA855" t="str">
            <v xml:space="preserve">OTHER </v>
          </cell>
        </row>
        <row r="856">
          <cell r="B856" t="str">
            <v>HIV-NON-PHARMA</v>
          </cell>
          <cell r="C856">
            <v>4</v>
          </cell>
          <cell r="E856" t="str">
            <v>HIV: Other laboratory consumables</v>
          </cell>
          <cell r="G856" t="str">
            <v>Pipette, pasteur - plastic, sterile</v>
          </cell>
          <cell r="S856" t="e">
            <v>#N/A</v>
          </cell>
          <cell r="T856" t="e">
            <v>#N/A</v>
          </cell>
          <cell r="X856" t="str">
            <v>HIV-NON-PHARMA</v>
          </cell>
          <cell r="Y856">
            <v>6</v>
          </cell>
          <cell r="Z856" t="str">
            <v>HIV IPC: Spare parts &amp; Accessories</v>
          </cell>
          <cell r="AA856" t="str">
            <v>UVGI bulb</v>
          </cell>
        </row>
        <row r="857">
          <cell r="B857" t="str">
            <v>HIV-NON-PHARMA</v>
          </cell>
          <cell r="C857">
            <v>4</v>
          </cell>
          <cell r="E857" t="str">
            <v>HIV: Other laboratory consumables</v>
          </cell>
          <cell r="G857" t="str">
            <v>Pipette, pasteur - plastic, sterile</v>
          </cell>
          <cell r="S857" t="e">
            <v>#N/A</v>
          </cell>
          <cell r="T857" t="e">
            <v>#N/A</v>
          </cell>
          <cell r="X857" t="str">
            <v>HIV-NON-PHARMA</v>
          </cell>
          <cell r="Y857">
            <v>6</v>
          </cell>
          <cell r="Z857" t="str">
            <v>HIV: Other health equipment</v>
          </cell>
          <cell r="AA857" t="str">
            <v>Autoclave</v>
          </cell>
        </row>
        <row r="858">
          <cell r="B858" t="str">
            <v>HIV-NON-PHARMA</v>
          </cell>
          <cell r="C858">
            <v>4</v>
          </cell>
          <cell r="E858" t="str">
            <v>HIV: Other laboratory consumables</v>
          </cell>
          <cell r="G858" t="str">
            <v>Pipette, pasteur - plastic, sterile</v>
          </cell>
          <cell r="S858" t="e">
            <v>#N/A</v>
          </cell>
          <cell r="T858" t="e">
            <v>#N/A</v>
          </cell>
          <cell r="X858" t="str">
            <v>HIV-NON-PHARMA</v>
          </cell>
          <cell r="Y858">
            <v>6</v>
          </cell>
          <cell r="Z858" t="str">
            <v>HIV: Other health equipment</v>
          </cell>
          <cell r="AA858" t="str">
            <v>Blood gas analyzer</v>
          </cell>
        </row>
        <row r="859">
          <cell r="B859" t="str">
            <v>HIV-NON-PHARMA</v>
          </cell>
          <cell r="C859">
            <v>4</v>
          </cell>
          <cell r="E859" t="str">
            <v>HIV: Other laboratory consumables</v>
          </cell>
          <cell r="G859" t="str">
            <v>Pipette, pasteur - plastic, sterile</v>
          </cell>
          <cell r="S859" t="e">
            <v>#N/A</v>
          </cell>
          <cell r="T859" t="e">
            <v>#N/A</v>
          </cell>
          <cell r="X859" t="str">
            <v>HIV-NON-PHARMA</v>
          </cell>
          <cell r="Y859">
            <v>6</v>
          </cell>
          <cell r="Z859" t="str">
            <v>HIV: Other health equipment</v>
          </cell>
          <cell r="AA859" t="str">
            <v>Electrocardiogram (ECG) digital monitor and recorder</v>
          </cell>
        </row>
        <row r="860">
          <cell r="B860" t="str">
            <v>HIV-NON-PHARMA</v>
          </cell>
          <cell r="C860">
            <v>4</v>
          </cell>
          <cell r="E860" t="str">
            <v>HIV: Other laboratory consumables</v>
          </cell>
          <cell r="G860" t="str">
            <v>Pipette, pasteur - plastic, sterile</v>
          </cell>
          <cell r="S860" t="e">
            <v>#N/A</v>
          </cell>
          <cell r="T860" t="e">
            <v>#N/A</v>
          </cell>
          <cell r="X860" t="str">
            <v>HIV-NON-PHARMA</v>
          </cell>
          <cell r="Y860">
            <v>6</v>
          </cell>
          <cell r="Z860" t="str">
            <v>HIV: Other health equipment</v>
          </cell>
          <cell r="AA860" t="str">
            <v>Electronic drop counter for IV fluids</v>
          </cell>
        </row>
        <row r="861">
          <cell r="B861" t="str">
            <v>HIV-NON-PHARMA</v>
          </cell>
          <cell r="C861">
            <v>4</v>
          </cell>
          <cell r="E861" t="str">
            <v>HIV: Other laboratory consumables</v>
          </cell>
          <cell r="G861" t="str">
            <v>Pipette, pasteur - plastic, sterile, fine tip</v>
          </cell>
          <cell r="S861" t="e">
            <v>#N/A</v>
          </cell>
          <cell r="T861" t="e">
            <v>#N/A</v>
          </cell>
          <cell r="X861" t="str">
            <v>HIV-NON-PHARMA</v>
          </cell>
          <cell r="Y861">
            <v>6</v>
          </cell>
          <cell r="Z861" t="str">
            <v>HIV: Other health equipment</v>
          </cell>
          <cell r="AA861" t="str">
            <v>Electronic drop counter, IV fluids</v>
          </cell>
        </row>
        <row r="862">
          <cell r="B862" t="str">
            <v>HIV-NON-PHARMA</v>
          </cell>
          <cell r="C862">
            <v>4</v>
          </cell>
          <cell r="E862" t="str">
            <v>HIV: Other laboratory consumables</v>
          </cell>
          <cell r="G862" t="str">
            <v>Quick chiller for tubes 0.2 to 1.5 mL</v>
          </cell>
          <cell r="S862" t="e">
            <v>#N/A</v>
          </cell>
          <cell r="T862" t="e">
            <v>#N/A</v>
          </cell>
          <cell r="X862" t="str">
            <v>HIV-NON-PHARMA</v>
          </cell>
          <cell r="Y862">
            <v>6</v>
          </cell>
          <cell r="Z862" t="str">
            <v>HIV: Other health equipment</v>
          </cell>
          <cell r="AA862" t="str">
            <v>Fingertip Pulse oximeter, battery-powered,with access</v>
          </cell>
        </row>
        <row r="863">
          <cell r="B863" t="str">
            <v>HIV-NON-PHARMA</v>
          </cell>
          <cell r="C863">
            <v>4</v>
          </cell>
          <cell r="E863" t="str">
            <v>HIV: Other laboratory consumables</v>
          </cell>
          <cell r="G863" t="str">
            <v>Rack for 1.5-2 mL tubes</v>
          </cell>
          <cell r="S863" t="e">
            <v>#N/A</v>
          </cell>
          <cell r="T863" t="e">
            <v>#N/A</v>
          </cell>
          <cell r="X863" t="str">
            <v>HIV-NON-PHARMA</v>
          </cell>
          <cell r="Y863">
            <v>6</v>
          </cell>
          <cell r="Z863" t="str">
            <v>HIV: Other health equipment</v>
          </cell>
          <cell r="AA863" t="str">
            <v>Infusion pump</v>
          </cell>
        </row>
        <row r="864">
          <cell r="B864" t="str">
            <v>HIV-NON-PHARMA</v>
          </cell>
          <cell r="C864">
            <v>4</v>
          </cell>
          <cell r="E864" t="str">
            <v>HIV: Other laboratory consumables</v>
          </cell>
          <cell r="G864" t="str">
            <v>Rack for 50 mL tubes</v>
          </cell>
          <cell r="S864" t="e">
            <v>#N/A</v>
          </cell>
          <cell r="T864" t="e">
            <v>#N/A</v>
          </cell>
          <cell r="X864" t="str">
            <v>HIV-NON-PHARMA</v>
          </cell>
          <cell r="Y864">
            <v>6</v>
          </cell>
          <cell r="Z864" t="str">
            <v>HIV: Other health equipment</v>
          </cell>
          <cell r="AA864" t="str">
            <v xml:space="preserve">OTHER </v>
          </cell>
        </row>
        <row r="865">
          <cell r="B865" t="str">
            <v>HIV-NON-PHARMA</v>
          </cell>
          <cell r="C865">
            <v>4</v>
          </cell>
          <cell r="E865" t="str">
            <v>HIV: Other laboratory consumables</v>
          </cell>
          <cell r="G865" t="str">
            <v>Rack for sterile cryovials 2 mL</v>
          </cell>
          <cell r="S865" t="e">
            <v>#N/A</v>
          </cell>
          <cell r="T865" t="e">
            <v>#N/A</v>
          </cell>
          <cell r="X865" t="str">
            <v>HIV-NON-PHARMA</v>
          </cell>
          <cell r="Y865">
            <v>6</v>
          </cell>
          <cell r="Z865" t="str">
            <v>HIV: Other health equipment</v>
          </cell>
          <cell r="AA865" t="str">
            <v>Patient monitor</v>
          </cell>
        </row>
        <row r="866">
          <cell r="B866" t="str">
            <v>HIV-NON-PHARMA</v>
          </cell>
          <cell r="C866">
            <v>4</v>
          </cell>
          <cell r="E866" t="str">
            <v>HIV: Other laboratory consumables</v>
          </cell>
          <cell r="G866" t="str">
            <v>Rack with lid for PCR tubes of 0.2 mL</v>
          </cell>
          <cell r="S866" t="e">
            <v>#N/A</v>
          </cell>
          <cell r="T866" t="e">
            <v>#N/A</v>
          </cell>
          <cell r="X866" t="str">
            <v>HIV-NON-PHARMA</v>
          </cell>
          <cell r="Y866">
            <v>6</v>
          </cell>
          <cell r="Z866" t="str">
            <v>HIV: Other health equipment</v>
          </cell>
          <cell r="AA866" t="str">
            <v>Pulse oximeter</v>
          </cell>
        </row>
        <row r="867">
          <cell r="B867" t="str">
            <v>HIV-NON-PHARMA</v>
          </cell>
          <cell r="C867">
            <v>4</v>
          </cell>
          <cell r="E867" t="str">
            <v>HIV: Other laboratory consumables</v>
          </cell>
          <cell r="G867" t="str">
            <v>Reagent bottles - various sizes</v>
          </cell>
          <cell r="S867" t="e">
            <v>#N/A</v>
          </cell>
          <cell r="T867" t="e">
            <v>#N/A</v>
          </cell>
          <cell r="X867" t="str">
            <v>HIV-NON-PHARMA</v>
          </cell>
          <cell r="Y867">
            <v>6</v>
          </cell>
          <cell r="Z867" t="str">
            <v>HIV: Other health equipment</v>
          </cell>
          <cell r="AA867" t="str">
            <v>Surge suppressor</v>
          </cell>
        </row>
        <row r="868">
          <cell r="B868" t="str">
            <v>HIV-NON-PHARMA</v>
          </cell>
          <cell r="C868">
            <v>4</v>
          </cell>
          <cell r="E868" t="str">
            <v>HIV: Other laboratory consumables</v>
          </cell>
          <cell r="G868" t="str">
            <v>Rnase away surface decontamination</v>
          </cell>
          <cell r="S868" t="e">
            <v>#N/A</v>
          </cell>
          <cell r="T868" t="e">
            <v>#N/A</v>
          </cell>
          <cell r="X868" t="str">
            <v>HIV-NON-PHARMA</v>
          </cell>
          <cell r="Y868">
            <v>6</v>
          </cell>
          <cell r="Z868" t="str">
            <v>HIV: Other health equipment</v>
          </cell>
          <cell r="AA868" t="str">
            <v>Thermometer</v>
          </cell>
        </row>
        <row r="869">
          <cell r="B869" t="str">
            <v>HIV-NON-PHARMA</v>
          </cell>
          <cell r="C869">
            <v>4</v>
          </cell>
          <cell r="E869" t="str">
            <v>HIV: Other laboratory consumables</v>
          </cell>
          <cell r="G869" t="str">
            <v>Roche - Cobas 4800</v>
          </cell>
          <cell r="S869" t="e">
            <v>#N/A</v>
          </cell>
          <cell r="T869" t="e">
            <v>#N/A</v>
          </cell>
          <cell r="X869" t="str">
            <v>HIV-NON-PHARMA</v>
          </cell>
          <cell r="Y869">
            <v>6</v>
          </cell>
          <cell r="Z869" t="str">
            <v>HIV: Other health equipment</v>
          </cell>
          <cell r="AA869" t="str">
            <v>Ultrasound, portable color Doppler with 1x convex probe</v>
          </cell>
        </row>
        <row r="870">
          <cell r="B870" t="str">
            <v>HIV-NON-PHARMA</v>
          </cell>
          <cell r="C870">
            <v>4</v>
          </cell>
          <cell r="E870" t="str">
            <v>HIV: Other laboratory consumables</v>
          </cell>
          <cell r="G870" t="str">
            <v>Roche - Cobas c111</v>
          </cell>
          <cell r="S870" t="e">
            <v>#N/A</v>
          </cell>
          <cell r="T870" t="e">
            <v>#N/A</v>
          </cell>
          <cell r="X870" t="str">
            <v>HIV-NON-PHARMA</v>
          </cell>
          <cell r="Y870">
            <v>6</v>
          </cell>
          <cell r="Z870" t="str">
            <v>HIV: Other health equipment</v>
          </cell>
          <cell r="AA870" t="str">
            <v>Voltage stabilizer</v>
          </cell>
        </row>
        <row r="871">
          <cell r="B871" t="str">
            <v>HIV-NON-PHARMA</v>
          </cell>
          <cell r="C871">
            <v>4</v>
          </cell>
          <cell r="E871" t="str">
            <v>HIV: Other laboratory consumables</v>
          </cell>
          <cell r="G871" t="str">
            <v>Roche - Cobas c111</v>
          </cell>
          <cell r="S871" t="e">
            <v>#N/A</v>
          </cell>
          <cell r="T871" t="e">
            <v>#N/A</v>
          </cell>
          <cell r="X871" t="str">
            <v>HIV-NON-PHARMA</v>
          </cell>
          <cell r="Y871">
            <v>6</v>
          </cell>
          <cell r="Z871" t="str">
            <v>HIV: Other health equipment</v>
          </cell>
          <cell r="AA871" t="str">
            <v>Waste management, Autoclave</v>
          </cell>
        </row>
        <row r="872">
          <cell r="B872" t="str">
            <v>HIV-NON-PHARMA</v>
          </cell>
          <cell r="C872">
            <v>4</v>
          </cell>
          <cell r="E872" t="str">
            <v>HIV: Other laboratory consumables</v>
          </cell>
          <cell r="G872" t="str">
            <v>Roche - Cobas c111</v>
          </cell>
          <cell r="S872" t="e">
            <v>#N/A</v>
          </cell>
          <cell r="T872" t="e">
            <v>#N/A</v>
          </cell>
          <cell r="X872" t="str">
            <v>HIV-NON-PHARMA</v>
          </cell>
          <cell r="Y872">
            <v>6</v>
          </cell>
          <cell r="Z872" t="str">
            <v>HIV: Other health equipment</v>
          </cell>
          <cell r="AA872" t="str">
            <v>Waste Management, Incinerator</v>
          </cell>
        </row>
        <row r="873">
          <cell r="B873" t="str">
            <v>HIV-NON-PHARMA</v>
          </cell>
          <cell r="C873">
            <v>4</v>
          </cell>
          <cell r="E873" t="str">
            <v>HIV: Other laboratory consumables</v>
          </cell>
          <cell r="G873" t="str">
            <v>Roche - Cobas c111</v>
          </cell>
          <cell r="S873" t="e">
            <v>#N/A</v>
          </cell>
          <cell r="T873" t="e">
            <v>#N/A</v>
          </cell>
          <cell r="X873" t="str">
            <v>HIV-NON-PHARMA</v>
          </cell>
          <cell r="Y873">
            <v>6</v>
          </cell>
          <cell r="Z873" t="str">
            <v>HIV: Other Maintenance &amp; Services</v>
          </cell>
          <cell r="AA873" t="str">
            <v xml:space="preserve">OTHER </v>
          </cell>
        </row>
        <row r="874">
          <cell r="B874" t="str">
            <v>HIV-NON-PHARMA</v>
          </cell>
          <cell r="C874">
            <v>4</v>
          </cell>
          <cell r="E874" t="str">
            <v>HIV: Other laboratory consumables</v>
          </cell>
          <cell r="G874" t="str">
            <v>Roche - Cobas c111</v>
          </cell>
          <cell r="S874" t="e">
            <v>#N/A</v>
          </cell>
          <cell r="T874" t="e">
            <v>#N/A</v>
          </cell>
          <cell r="X874" t="str">
            <v>HIV-NON-PHARMA</v>
          </cell>
          <cell r="Y874">
            <v>6</v>
          </cell>
          <cell r="Z874" t="str">
            <v>HIV: Other Maintenance &amp; Services</v>
          </cell>
          <cell r="AA874" t="str">
            <v>Roche - warranty extension</v>
          </cell>
        </row>
        <row r="875">
          <cell r="B875" t="str">
            <v>HIV-NON-PHARMA</v>
          </cell>
          <cell r="C875">
            <v>4</v>
          </cell>
          <cell r="E875" t="str">
            <v>HIV: Other laboratory consumables</v>
          </cell>
          <cell r="G875" t="str">
            <v>Roche - Cobas c111</v>
          </cell>
          <cell r="S875" t="e">
            <v>#N/A</v>
          </cell>
          <cell r="T875" t="e">
            <v>#N/A</v>
          </cell>
          <cell r="X875" t="str">
            <v>HIV-NON-PHARMA</v>
          </cell>
          <cell r="Y875">
            <v>6</v>
          </cell>
          <cell r="Z875" t="str">
            <v>HIV: Other Spare parts &amp; Accessories</v>
          </cell>
          <cell r="AA875" t="str">
            <v>Exhaust Hepa filter H14</v>
          </cell>
        </row>
        <row r="876">
          <cell r="B876" t="str">
            <v>HIV-NON-PHARMA</v>
          </cell>
          <cell r="C876">
            <v>4</v>
          </cell>
          <cell r="E876" t="str">
            <v>HIV: Other laboratory consumables</v>
          </cell>
          <cell r="G876" t="str">
            <v>Roche - Cobas c111</v>
          </cell>
          <cell r="S876" t="e">
            <v>#N/A</v>
          </cell>
          <cell r="T876" t="e">
            <v>#N/A</v>
          </cell>
          <cell r="X876" t="str">
            <v>HIV-NON-PHARMA</v>
          </cell>
          <cell r="Y876">
            <v>6</v>
          </cell>
          <cell r="Z876" t="str">
            <v>HIV: Other Spare parts &amp; Accessories</v>
          </cell>
          <cell r="AA876" t="str">
            <v>Fumigation kit for HPV</v>
          </cell>
        </row>
        <row r="877">
          <cell r="B877" t="str">
            <v>HIV-NON-PHARMA</v>
          </cell>
          <cell r="C877">
            <v>4</v>
          </cell>
          <cell r="E877" t="str">
            <v>HIV: Other laboratory consumables</v>
          </cell>
          <cell r="G877" t="str">
            <v>Roche - Cobas c111</v>
          </cell>
          <cell r="S877" t="e">
            <v>#N/A</v>
          </cell>
          <cell r="T877" t="e">
            <v>#N/A</v>
          </cell>
          <cell r="X877" t="str">
            <v>HIV-NON-PHARMA</v>
          </cell>
          <cell r="Y877">
            <v>6</v>
          </cell>
          <cell r="Z877" t="str">
            <v>HIV: Other Spare parts &amp; Accessories</v>
          </cell>
          <cell r="AA877" t="str">
            <v>OTHER Spare parts &amp; Accessories</v>
          </cell>
        </row>
        <row r="878">
          <cell r="B878" t="str">
            <v>HIV-NON-PHARMA</v>
          </cell>
          <cell r="C878">
            <v>4</v>
          </cell>
          <cell r="E878" t="str">
            <v>HIV: Other laboratory consumables</v>
          </cell>
          <cell r="G878" t="str">
            <v>Roche - COBAS OMNI</v>
          </cell>
          <cell r="S878" t="e">
            <v>#N/A</v>
          </cell>
          <cell r="T878" t="e">
            <v>#N/A</v>
          </cell>
          <cell r="X878" t="str">
            <v>HIV-NON-PHARMA</v>
          </cell>
          <cell r="Y878">
            <v>6</v>
          </cell>
          <cell r="Z878" t="str">
            <v>HIV: Other Spare parts &amp; Accessories</v>
          </cell>
          <cell r="AA878" t="str">
            <v>Shelf for incubator</v>
          </cell>
        </row>
        <row r="879">
          <cell r="B879" t="str">
            <v>HIV-NON-PHARMA</v>
          </cell>
          <cell r="C879">
            <v>4</v>
          </cell>
          <cell r="E879" t="str">
            <v>HIV: Other laboratory consumables</v>
          </cell>
          <cell r="G879" t="str">
            <v>Roche - COBAS OMNI</v>
          </cell>
          <cell r="S879" t="e">
            <v>#N/A</v>
          </cell>
          <cell r="T879" t="e">
            <v>#N/A</v>
          </cell>
          <cell r="X879" t="str">
            <v>HIV-NON-PHARMA</v>
          </cell>
          <cell r="Y879">
            <v>6</v>
          </cell>
          <cell r="Z879" t="str">
            <v>Molecular testing, automated, TB</v>
          </cell>
          <cell r="AA879" t="str">
            <v>MTB Test</v>
          </cell>
        </row>
        <row r="880">
          <cell r="B880" t="str">
            <v>HIV-NON-PHARMA</v>
          </cell>
          <cell r="C880">
            <v>4</v>
          </cell>
          <cell r="E880" t="str">
            <v>HIV: Other laboratory consumables</v>
          </cell>
          <cell r="G880" t="str">
            <v>Roche - COBAS OMNI</v>
          </cell>
          <cell r="S880" t="e">
            <v>#N/A</v>
          </cell>
          <cell r="T880" t="e">
            <v>#N/A</v>
          </cell>
          <cell r="X880" t="str">
            <v>HIV-NON-PHARMA</v>
          </cell>
          <cell r="Y880">
            <v>6</v>
          </cell>
          <cell r="Z880" t="str">
            <v>Molecular testing, automated, TB</v>
          </cell>
          <cell r="AA880" t="str">
            <v>MTB/RIF/INH Test</v>
          </cell>
        </row>
        <row r="881">
          <cell r="B881" t="str">
            <v>HIV-NON-PHARMA</v>
          </cell>
          <cell r="C881">
            <v>4</v>
          </cell>
          <cell r="E881" t="str">
            <v>HIV: Other laboratory consumables</v>
          </cell>
          <cell r="G881" t="str">
            <v>Roche - KIT COBAS 6800/8800</v>
          </cell>
          <cell r="S881" t="e">
            <v>#N/A</v>
          </cell>
          <cell r="T881" t="e">
            <v>#N/A</v>
          </cell>
          <cell r="X881" t="str">
            <v>HIV-NON-PHARMA</v>
          </cell>
          <cell r="Y881">
            <v>6</v>
          </cell>
          <cell r="Z881" t="str">
            <v>Molecular testing, automated, TB</v>
          </cell>
          <cell r="AA881" t="str">
            <v xml:space="preserve">OTHER </v>
          </cell>
        </row>
        <row r="882">
          <cell r="B882" t="str">
            <v>HIV-NON-PHARMA</v>
          </cell>
          <cell r="C882">
            <v>4</v>
          </cell>
          <cell r="E882" t="str">
            <v>HIV: Other laboratory consumables</v>
          </cell>
          <cell r="G882" t="str">
            <v>Roche - KIT COBAS 6800/8800</v>
          </cell>
          <cell r="S882" t="e">
            <v>#N/A</v>
          </cell>
          <cell r="T882" t="e">
            <v>#N/A</v>
          </cell>
          <cell r="X882" t="str">
            <v>HIV-NON-PHARMA</v>
          </cell>
          <cell r="Y882">
            <v>6</v>
          </cell>
          <cell r="Z882" t="str">
            <v>Molecular testing, POC/near POC, TB</v>
          </cell>
          <cell r="AA882" t="str">
            <v>MTB/RIF Test</v>
          </cell>
        </row>
        <row r="883">
          <cell r="B883" t="str">
            <v>HIV-NON-PHARMA</v>
          </cell>
          <cell r="C883">
            <v>4</v>
          </cell>
          <cell r="E883" t="str">
            <v>HIV: Other laboratory consumables</v>
          </cell>
          <cell r="G883" t="str">
            <v>Roche - KIT COBAS 6800/8800</v>
          </cell>
          <cell r="S883" t="e">
            <v>#N/A</v>
          </cell>
          <cell r="T883" t="e">
            <v>#N/A</v>
          </cell>
          <cell r="X883" t="str">
            <v>HIV-NON-PHARMA</v>
          </cell>
          <cell r="Y883">
            <v>6</v>
          </cell>
          <cell r="Z883" t="str">
            <v>Molecular testing, POC/near POC, TB</v>
          </cell>
          <cell r="AA883" t="str">
            <v>MTB/RIF ULTRA Test</v>
          </cell>
        </row>
        <row r="884">
          <cell r="B884" t="str">
            <v>HIV-NON-PHARMA</v>
          </cell>
          <cell r="C884">
            <v>4</v>
          </cell>
          <cell r="E884" t="str">
            <v>HIV: Other laboratory consumables</v>
          </cell>
          <cell r="G884" t="str">
            <v>Roche - KIT COBAS 6800/8800</v>
          </cell>
          <cell r="S884" t="e">
            <v>#N/A</v>
          </cell>
          <cell r="T884" t="e">
            <v>#N/A</v>
          </cell>
          <cell r="X884" t="str">
            <v>HIV-NON-PHARMA</v>
          </cell>
          <cell r="Y884">
            <v>6</v>
          </cell>
          <cell r="Z884" t="str">
            <v>Molecular testing, POC/near POC, TB</v>
          </cell>
          <cell r="AA884" t="str">
            <v>MTB/XDR Test</v>
          </cell>
        </row>
        <row r="885">
          <cell r="B885" t="str">
            <v>HIV-NON-PHARMA</v>
          </cell>
          <cell r="C885">
            <v>4</v>
          </cell>
          <cell r="E885" t="str">
            <v>HIV: Other laboratory consumables</v>
          </cell>
          <cell r="G885" t="str">
            <v>Roche - MagNA Pure</v>
          </cell>
          <cell r="S885" t="e">
            <v>#N/A</v>
          </cell>
          <cell r="T885" t="e">
            <v>#N/A</v>
          </cell>
          <cell r="X885" t="str">
            <v>HIV-NON-PHARMA</v>
          </cell>
          <cell r="Y885">
            <v>6</v>
          </cell>
          <cell r="Z885" t="str">
            <v>Molecular testing, POC/near POC, TB</v>
          </cell>
          <cell r="AA885" t="str">
            <v xml:space="preserve">OTHER </v>
          </cell>
        </row>
        <row r="886">
          <cell r="B886" t="str">
            <v>HIV-NON-PHARMA</v>
          </cell>
          <cell r="C886">
            <v>4</v>
          </cell>
          <cell r="E886" t="str">
            <v>HIV: Other laboratory consumables</v>
          </cell>
          <cell r="G886" t="str">
            <v>Roche - MagNA Pure</v>
          </cell>
          <cell r="S886" t="e">
            <v>#N/A</v>
          </cell>
          <cell r="T886" t="e">
            <v>#N/A</v>
          </cell>
          <cell r="X886" t="str">
            <v>HIV-NON-PHARMA</v>
          </cell>
          <cell r="Y886">
            <v>6</v>
          </cell>
          <cell r="Z886" t="str">
            <v>Molecular testing, POC/near POC, TB</v>
          </cell>
          <cell r="AA886" t="str">
            <v>Truenat MTB</v>
          </cell>
        </row>
        <row r="887">
          <cell r="B887" t="str">
            <v>HIV-NON-PHARMA</v>
          </cell>
          <cell r="C887">
            <v>4</v>
          </cell>
          <cell r="E887" t="str">
            <v>HIV: Other laboratory consumables</v>
          </cell>
          <cell r="G887" t="str">
            <v>Roche - MagNA Pure</v>
          </cell>
          <cell r="S887" t="e">
            <v>#N/A</v>
          </cell>
          <cell r="T887" t="e">
            <v>#N/A</v>
          </cell>
          <cell r="X887" t="str">
            <v>HIV-NON-PHARMA</v>
          </cell>
          <cell r="Y887">
            <v>6</v>
          </cell>
          <cell r="Z887" t="str">
            <v>Molecular testing, POC/near POC, TB</v>
          </cell>
          <cell r="AA887" t="str">
            <v>Truenat MTB Plus</v>
          </cell>
        </row>
        <row r="888">
          <cell r="B888" t="str">
            <v>HIV-NON-PHARMA</v>
          </cell>
          <cell r="C888">
            <v>4</v>
          </cell>
          <cell r="E888" t="str">
            <v>HIV: Other laboratory consumables</v>
          </cell>
          <cell r="G888" t="str">
            <v>Roche - MagNa Pure 24</v>
          </cell>
          <cell r="S888" t="e">
            <v>#N/A</v>
          </cell>
          <cell r="T888" t="e">
            <v>#N/A</v>
          </cell>
          <cell r="X888" t="str">
            <v>HIV-NON-PHARMA</v>
          </cell>
          <cell r="Y888">
            <v>6</v>
          </cell>
          <cell r="Z888" t="str">
            <v>Molecular testing, POC/near POC, TB</v>
          </cell>
          <cell r="AA888" t="str">
            <v>Truenat MTB Rif</v>
          </cell>
        </row>
        <row r="889">
          <cell r="B889" t="str">
            <v>HIV-NON-PHARMA</v>
          </cell>
          <cell r="C889">
            <v>4</v>
          </cell>
          <cell r="E889" t="str">
            <v>HIV: Other laboratory consumables</v>
          </cell>
          <cell r="G889" t="str">
            <v>Roche - MagNa Pure 24</v>
          </cell>
          <cell r="S889" t="e">
            <v>#N/A</v>
          </cell>
          <cell r="T889" t="e">
            <v>#N/A</v>
          </cell>
          <cell r="X889" t="str">
            <v>HIV-NON-PHARMA</v>
          </cell>
          <cell r="Y889">
            <v>6</v>
          </cell>
          <cell r="Z889" t="str">
            <v>TB Tests</v>
          </cell>
          <cell r="AA889" t="str">
            <v>Determine TB LAM Ag Test</v>
          </cell>
        </row>
        <row r="890">
          <cell r="B890" t="str">
            <v>HIV-NON-PHARMA</v>
          </cell>
          <cell r="C890">
            <v>4</v>
          </cell>
          <cell r="E890" t="str">
            <v>HIV: Other laboratory consumables</v>
          </cell>
          <cell r="G890" t="str">
            <v>Roche - MagNa Pure 24</v>
          </cell>
          <cell r="S890" t="e">
            <v>#N/A</v>
          </cell>
          <cell r="T890" t="e">
            <v>#N/A</v>
          </cell>
          <cell r="X890" t="str">
            <v>HIV-NON-PHARMA</v>
          </cell>
          <cell r="Y890">
            <v>6</v>
          </cell>
          <cell r="Z890" t="str">
            <v>X-ray Consumables</v>
          </cell>
          <cell r="AA890" t="str">
            <v xml:space="preserve">OTHER </v>
          </cell>
        </row>
        <row r="891">
          <cell r="B891" t="str">
            <v>HIV-NON-PHARMA</v>
          </cell>
          <cell r="C891">
            <v>4</v>
          </cell>
          <cell r="E891" t="str">
            <v>HIV: Other laboratory consumables</v>
          </cell>
          <cell r="G891" t="str">
            <v>Roche - MagNA Pure 96</v>
          </cell>
          <cell r="S891" t="e">
            <v>#N/A</v>
          </cell>
          <cell r="T891" t="e">
            <v>#N/A</v>
          </cell>
          <cell r="X891" t="str">
            <v>HIV-NON-PHARMA</v>
          </cell>
          <cell r="Y891">
            <v>6</v>
          </cell>
          <cell r="Z891" t="str">
            <v>X-ray Consumables</v>
          </cell>
          <cell r="AA891" t="str">
            <v>X-ray Film</v>
          </cell>
        </row>
        <row r="892">
          <cell r="B892" t="str">
            <v>HIV-NON-PHARMA</v>
          </cell>
          <cell r="C892">
            <v>4</v>
          </cell>
          <cell r="E892" t="str">
            <v>HIV: Other laboratory consumables</v>
          </cell>
          <cell r="G892" t="str">
            <v>Roche - MagNA Pure 96</v>
          </cell>
          <cell r="S892" t="e">
            <v>#N/A</v>
          </cell>
          <cell r="T892" t="e">
            <v>#N/A</v>
          </cell>
          <cell r="X892" t="str">
            <v>HIV-NON-PHARMA</v>
          </cell>
          <cell r="Y892">
            <v>6</v>
          </cell>
          <cell r="Z892" t="str">
            <v>X-ray Equipment</v>
          </cell>
          <cell r="AA892" t="str">
            <v>Mobile basic diagnostic x-ray system, analogue</v>
          </cell>
        </row>
        <row r="893">
          <cell r="B893" t="str">
            <v>HIV-NON-PHARMA</v>
          </cell>
          <cell r="C893">
            <v>4</v>
          </cell>
          <cell r="E893" t="str">
            <v>HIV: Other laboratory consumables</v>
          </cell>
          <cell r="G893" t="str">
            <v>Roche - MagNA Pure 96</v>
          </cell>
          <cell r="S893" t="e">
            <v>#N/A</v>
          </cell>
          <cell r="T893" t="e">
            <v>#N/A</v>
          </cell>
          <cell r="X893" t="str">
            <v>HIV-NON-PHARMA</v>
          </cell>
          <cell r="Y893">
            <v>6</v>
          </cell>
          <cell r="Z893" t="str">
            <v>X-ray Equipment</v>
          </cell>
          <cell r="AA893" t="str">
            <v>Mobile basic diagnostic x-ray system, digital</v>
          </cell>
        </row>
        <row r="894">
          <cell r="B894" t="str">
            <v>HIV-NON-PHARMA</v>
          </cell>
          <cell r="C894">
            <v>4</v>
          </cell>
          <cell r="E894" t="str">
            <v>HIV: Other laboratory consumables</v>
          </cell>
          <cell r="G894" t="str">
            <v>Roche - MagNA Pure 96</v>
          </cell>
          <cell r="S894" t="e">
            <v>#N/A</v>
          </cell>
          <cell r="T894" t="e">
            <v>#N/A</v>
          </cell>
          <cell r="X894" t="str">
            <v>HIV-NON-PHARMA</v>
          </cell>
          <cell r="Y894">
            <v>6</v>
          </cell>
          <cell r="Z894" t="str">
            <v>X-ray Equipment</v>
          </cell>
          <cell r="AA894" t="str">
            <v>Mobile fluoroscopic x-ray system, analogue</v>
          </cell>
        </row>
        <row r="895">
          <cell r="B895" t="str">
            <v>HIV-NON-PHARMA</v>
          </cell>
          <cell r="C895">
            <v>4</v>
          </cell>
          <cell r="E895" t="str">
            <v>HIV: Other laboratory consumables</v>
          </cell>
          <cell r="G895" t="str">
            <v>Roche - MagNA Pure 96</v>
          </cell>
          <cell r="S895" t="e">
            <v>#N/A</v>
          </cell>
          <cell r="T895" t="e">
            <v>#N/A</v>
          </cell>
          <cell r="X895" t="str">
            <v>HIV-NON-PHARMA</v>
          </cell>
          <cell r="Y895">
            <v>6</v>
          </cell>
          <cell r="Z895" t="str">
            <v>X-ray Equipment</v>
          </cell>
          <cell r="AA895" t="str">
            <v>Mobile fluoroscopic x-ray system, digital</v>
          </cell>
        </row>
        <row r="896">
          <cell r="B896" t="str">
            <v>HIV-NON-PHARMA</v>
          </cell>
          <cell r="C896">
            <v>4</v>
          </cell>
          <cell r="E896" t="str">
            <v>HIV: Other laboratory consumables</v>
          </cell>
          <cell r="G896" t="str">
            <v>Roche - MagNA Pure 96</v>
          </cell>
          <cell r="S896" t="e">
            <v>#N/A</v>
          </cell>
          <cell r="T896" t="e">
            <v>#N/A</v>
          </cell>
          <cell r="X896" t="str">
            <v>HIV-NON-PHARMA</v>
          </cell>
          <cell r="Y896">
            <v>6</v>
          </cell>
          <cell r="Z896" t="str">
            <v>X-ray Equipment</v>
          </cell>
          <cell r="AA896" t="str">
            <v>X-ray unit</v>
          </cell>
        </row>
        <row r="897">
          <cell r="B897" t="str">
            <v>HIV-NON-PHARMA</v>
          </cell>
          <cell r="C897">
            <v>4</v>
          </cell>
          <cell r="E897" t="str">
            <v>HIV: Other laboratory consumables</v>
          </cell>
          <cell r="G897" t="str">
            <v>Sealing film roll</v>
          </cell>
          <cell r="S897" t="e">
            <v>#N/A</v>
          </cell>
          <cell r="T897" t="e">
            <v>#N/A</v>
          </cell>
          <cell r="X897" t="str">
            <v>HIV-NON-PHARMA</v>
          </cell>
          <cell r="Y897">
            <v>6</v>
          </cell>
          <cell r="Z897" t="str">
            <v>X-ray Equipment</v>
          </cell>
          <cell r="AA897" t="str">
            <v>X-ray unit, AC-powered</v>
          </cell>
        </row>
        <row r="898">
          <cell r="B898" t="str">
            <v>HIV-NON-PHARMA</v>
          </cell>
          <cell r="C898">
            <v>4</v>
          </cell>
          <cell r="E898" t="str">
            <v>HIV: Other laboratory consumables</v>
          </cell>
          <cell r="G898" t="str">
            <v>Seegene - STARMag 96x4</v>
          </cell>
          <cell r="S898" t="e">
            <v>#N/A</v>
          </cell>
          <cell r="T898" t="e">
            <v>#N/A</v>
          </cell>
          <cell r="X898" t="str">
            <v>HIV-NON-PHARMA</v>
          </cell>
          <cell r="Y898">
            <v>6</v>
          </cell>
          <cell r="Z898" t="str">
            <v>X-ray Equipment</v>
          </cell>
          <cell r="AA898" t="str">
            <v>X-ray unit, Battery-powered</v>
          </cell>
        </row>
        <row r="899">
          <cell r="B899" t="str">
            <v>HIV-NON-PHARMA</v>
          </cell>
          <cell r="C899">
            <v>4</v>
          </cell>
          <cell r="E899" t="str">
            <v>HIV: Other laboratory consumables</v>
          </cell>
          <cell r="G899" t="str">
            <v>Staining bottle - various sizes</v>
          </cell>
          <cell r="S899" t="e">
            <v>#N/A</v>
          </cell>
          <cell r="T899" t="e">
            <v>#N/A</v>
          </cell>
          <cell r="X899" t="str">
            <v>HIV-NON-PHARMA</v>
          </cell>
          <cell r="Y899">
            <v>6</v>
          </cell>
          <cell r="Z899" t="str">
            <v>X-ray Spare parts &amp; accessories</v>
          </cell>
          <cell r="AA899" t="str">
            <v>Box computer for CAD software</v>
          </cell>
        </row>
        <row r="900">
          <cell r="B900" t="str">
            <v>HIV-NON-PHARMA</v>
          </cell>
          <cell r="C900">
            <v>4</v>
          </cell>
          <cell r="E900" t="str">
            <v>HIV: Other laboratory consumables</v>
          </cell>
          <cell r="G900" t="str">
            <v>Staining Jars for Slides (5) + Rack for 12 slides</v>
          </cell>
          <cell r="S900" t="e">
            <v>#N/A</v>
          </cell>
          <cell r="T900" t="e">
            <v>#N/A</v>
          </cell>
          <cell r="X900" t="str">
            <v>HIV-NON-PHARMA</v>
          </cell>
          <cell r="Y900">
            <v>6</v>
          </cell>
          <cell r="Z900" t="str">
            <v>X-ray Spare parts &amp; accessories</v>
          </cell>
          <cell r="AA900" t="str">
            <v>Lightweight portable solar panel</v>
          </cell>
        </row>
        <row r="901">
          <cell r="B901" t="str">
            <v>HIV-NON-PHARMA</v>
          </cell>
          <cell r="C901">
            <v>4</v>
          </cell>
          <cell r="E901" t="str">
            <v>HIV: Other laboratory consumables</v>
          </cell>
          <cell r="G901" t="str">
            <v>Sterile cryovials</v>
          </cell>
          <cell r="S901" t="e">
            <v>#N/A</v>
          </cell>
          <cell r="T901" t="e">
            <v>#N/A</v>
          </cell>
          <cell r="X901" t="str">
            <v>HIV-NON-PHARMA</v>
          </cell>
          <cell r="Y901">
            <v>6</v>
          </cell>
          <cell r="Z901" t="str">
            <v>X-ray Spare parts &amp; accessories</v>
          </cell>
          <cell r="AA901" t="str">
            <v>Radiographic film view box, non-powered</v>
          </cell>
        </row>
        <row r="902">
          <cell r="B902" t="str">
            <v>HIV-NON-PHARMA</v>
          </cell>
          <cell r="C902">
            <v>4</v>
          </cell>
          <cell r="E902" t="str">
            <v>HIV: Other laboratory consumables</v>
          </cell>
          <cell r="G902" t="str">
            <v>Sterile cryovials</v>
          </cell>
          <cell r="S902" t="e">
            <v>#N/A</v>
          </cell>
          <cell r="T902" t="e">
            <v>#N/A</v>
          </cell>
          <cell r="X902" t="str">
            <v>HIV-NON-PHARMA</v>
          </cell>
          <cell r="Y902">
            <v>6</v>
          </cell>
          <cell r="Z902" t="str">
            <v>X-ray Spare parts &amp; accessories</v>
          </cell>
          <cell r="AA902" t="str">
            <v>X-ray film processor - darkroom</v>
          </cell>
        </row>
        <row r="903">
          <cell r="B903" t="str">
            <v>HIV-NON-PHARMA</v>
          </cell>
          <cell r="C903">
            <v>4</v>
          </cell>
          <cell r="E903" t="str">
            <v>HIV: Other laboratory consumables</v>
          </cell>
          <cell r="G903" t="str">
            <v>Sterile filter tips</v>
          </cell>
          <cell r="S903" t="e">
            <v>#N/A</v>
          </cell>
          <cell r="T903" t="e">
            <v>#N/A</v>
          </cell>
          <cell r="X903" t="str">
            <v>HIV-NON-PHARMA</v>
          </cell>
          <cell r="Y903">
            <v>6</v>
          </cell>
          <cell r="Z903" t="str">
            <v>X-ray Spare parts &amp; accessories</v>
          </cell>
          <cell r="AA903" t="str">
            <v>X-ray film processor - daylight</v>
          </cell>
        </row>
        <row r="904">
          <cell r="B904" t="str">
            <v>HIV-NON-PHARMA</v>
          </cell>
          <cell r="C904">
            <v>4</v>
          </cell>
          <cell r="E904" t="str">
            <v>HIV: Other laboratory consumables</v>
          </cell>
          <cell r="G904" t="str">
            <v>Sterile filter tips</v>
          </cell>
          <cell r="S904" t="e">
            <v>#N/A</v>
          </cell>
          <cell r="T904" t="e">
            <v>#N/A</v>
          </cell>
          <cell r="X904" t="str">
            <v>HIV-NON-PHARMA</v>
          </cell>
          <cell r="Y904">
            <v>6</v>
          </cell>
          <cell r="Z904" t="str">
            <v>X-ray: Maintenance &amp; service costs</v>
          </cell>
          <cell r="AA904" t="str">
            <v>CAD Software</v>
          </cell>
        </row>
        <row r="905">
          <cell r="B905" t="str">
            <v>HIV-NON-PHARMA</v>
          </cell>
          <cell r="C905">
            <v>4</v>
          </cell>
          <cell r="E905" t="str">
            <v>HIV: Other laboratory consumables</v>
          </cell>
          <cell r="G905" t="str">
            <v>Sterile filter tips</v>
          </cell>
          <cell r="S905" t="e">
            <v>#N/A</v>
          </cell>
          <cell r="T905" t="e">
            <v>#N/A</v>
          </cell>
          <cell r="X905" t="str">
            <v>HIV-NON-PHARMA</v>
          </cell>
          <cell r="Y905">
            <v>6</v>
          </cell>
          <cell r="Z905" t="str">
            <v>X-ray: Maintenance &amp; service costs</v>
          </cell>
          <cell r="AA905" t="str">
            <v>Computer-Aided Detection (CAD) Software</v>
          </cell>
        </row>
        <row r="906">
          <cell r="B906" t="str">
            <v>HIV-NON-PHARMA</v>
          </cell>
          <cell r="C906">
            <v>4</v>
          </cell>
          <cell r="E906" t="str">
            <v>HIV: Other laboratory consumables</v>
          </cell>
          <cell r="G906" t="str">
            <v>Sterile filter tips</v>
          </cell>
          <cell r="S906" t="e">
            <v>#N/A</v>
          </cell>
          <cell r="T906" t="e">
            <v>#N/A</v>
          </cell>
          <cell r="X906" t="str">
            <v>HIV-NON-PHARMA</v>
          </cell>
          <cell r="Y906">
            <v>6</v>
          </cell>
          <cell r="Z906" t="str">
            <v>X-ray: Maintenance &amp; service costs</v>
          </cell>
          <cell r="AA906" t="str">
            <v>X-ray equipment</v>
          </cell>
        </row>
        <row r="907">
          <cell r="B907" t="str">
            <v>HIV-NON-PHARMA</v>
          </cell>
          <cell r="C907">
            <v>4</v>
          </cell>
          <cell r="E907" t="str">
            <v>HIV: Other laboratory consumables</v>
          </cell>
          <cell r="G907" t="str">
            <v>Sterile filter tips</v>
          </cell>
          <cell r="S907" t="e">
            <v>#N/A</v>
          </cell>
          <cell r="T907" t="e">
            <v>#N/A</v>
          </cell>
          <cell r="X907" t="str">
            <v>HIV-NON-PHARMA</v>
          </cell>
          <cell r="Y907">
            <v>6</v>
          </cell>
          <cell r="Z907" t="str">
            <v>X-ray: Maintenance &amp; service costs</v>
          </cell>
          <cell r="AA907" t="str">
            <v>X-ray unit</v>
          </cell>
        </row>
        <row r="908">
          <cell r="B908" t="str">
            <v>HIV-NON-PHARMA</v>
          </cell>
          <cell r="C908">
            <v>4</v>
          </cell>
          <cell r="E908" t="str">
            <v>HIV: Other laboratory consumables</v>
          </cell>
          <cell r="G908" t="str">
            <v>Sterile pp centrifuge tubes 15 mL</v>
          </cell>
          <cell r="S908" t="e">
            <v>#N/A</v>
          </cell>
          <cell r="T908" t="e">
            <v>#N/A</v>
          </cell>
          <cell r="X908" t="str">
            <v>MALARIA - PHARMA</v>
          </cell>
          <cell r="Y908">
            <v>1</v>
          </cell>
          <cell r="Z908" t="str">
            <v>Antimalaria medicines (Case Management)</v>
          </cell>
          <cell r="AA908" t="str">
            <v>Amodiaquine + Pyr/Sulf 76.5mg + 12.5/250mg 3 + 1 dispersible tab</v>
          </cell>
        </row>
        <row r="909">
          <cell r="B909" t="str">
            <v>HIV-NON-PHARMA</v>
          </cell>
          <cell r="C909">
            <v>4</v>
          </cell>
          <cell r="E909" t="str">
            <v>HIV: Other laboratory consumables</v>
          </cell>
          <cell r="G909" t="str">
            <v>Sterile PS laboratory forceps</v>
          </cell>
          <cell r="S909" t="e">
            <v>#N/A</v>
          </cell>
          <cell r="T909" t="e">
            <v>#N/A</v>
          </cell>
          <cell r="X909" t="str">
            <v>MALARIA - PHARMA</v>
          </cell>
          <cell r="Y909">
            <v>1</v>
          </cell>
          <cell r="Z909" t="str">
            <v>Antimalaria medicines (Case Management)</v>
          </cell>
          <cell r="AA909" t="str">
            <v>Amodiaquine/Artesunate 135/50mg tablet</v>
          </cell>
        </row>
        <row r="910">
          <cell r="B910" t="str">
            <v>HIV-NON-PHARMA</v>
          </cell>
          <cell r="C910">
            <v>4</v>
          </cell>
          <cell r="E910" t="str">
            <v>HIV: Other laboratory consumables</v>
          </cell>
          <cell r="G910" t="str">
            <v>Storage cardboard box for sterile cryovials 2mL</v>
          </cell>
          <cell r="S910" t="e">
            <v>#N/A</v>
          </cell>
          <cell r="T910" t="e">
            <v>#N/A</v>
          </cell>
          <cell r="X910" t="str">
            <v>MALARIA - PHARMA</v>
          </cell>
          <cell r="Y910">
            <v>1</v>
          </cell>
          <cell r="Z910" t="str">
            <v>Antimalaria medicines (Case Management)</v>
          </cell>
          <cell r="AA910" t="str">
            <v>Amodiaquine/Artesunate 150/50mg tablet</v>
          </cell>
        </row>
        <row r="911">
          <cell r="B911" t="str">
            <v>HIV-NON-PHARMA</v>
          </cell>
          <cell r="C911">
            <v>4</v>
          </cell>
          <cell r="E911" t="str">
            <v>HIV: Other laboratory consumables</v>
          </cell>
          <cell r="G911" t="str">
            <v>Storage plastic box</v>
          </cell>
          <cell r="S911" t="e">
            <v>#N/A</v>
          </cell>
          <cell r="T911" t="e">
            <v>#N/A</v>
          </cell>
          <cell r="X911" t="str">
            <v>MALARIA - PHARMA</v>
          </cell>
          <cell r="Y911">
            <v>1</v>
          </cell>
          <cell r="Z911" t="str">
            <v>Antimalaria medicines (Case Management)</v>
          </cell>
          <cell r="AA911" t="str">
            <v>Amodiaquine/Artesunate 270/100mg tablet</v>
          </cell>
        </row>
        <row r="912">
          <cell r="B912" t="str">
            <v>HIV-NON-PHARMA</v>
          </cell>
          <cell r="C912">
            <v>4</v>
          </cell>
          <cell r="E912" t="str">
            <v>HIV: Other laboratory consumables</v>
          </cell>
          <cell r="G912" t="str">
            <v>Storage plastic box</v>
          </cell>
          <cell r="S912" t="e">
            <v>#N/A</v>
          </cell>
          <cell r="T912" t="e">
            <v>#N/A</v>
          </cell>
          <cell r="X912" t="str">
            <v>MALARIA - PHARMA</v>
          </cell>
          <cell r="Y912">
            <v>1</v>
          </cell>
          <cell r="Z912" t="str">
            <v>Antimalaria medicines (Case Management)</v>
          </cell>
          <cell r="AA912" t="str">
            <v>Amodiaquine/Artesunate 67.5/25mg tablet</v>
          </cell>
        </row>
        <row r="913">
          <cell r="B913" t="str">
            <v>HIV-NON-PHARMA</v>
          </cell>
          <cell r="C913">
            <v>4</v>
          </cell>
          <cell r="E913" t="str">
            <v>HIV: Other laboratory consumables</v>
          </cell>
          <cell r="G913" t="str">
            <v>Sysmex</v>
          </cell>
          <cell r="S913" t="e">
            <v>#N/A</v>
          </cell>
          <cell r="T913" t="e">
            <v>#N/A</v>
          </cell>
          <cell r="X913" t="str">
            <v>MALARIA - PHARMA</v>
          </cell>
          <cell r="Y913">
            <v>1</v>
          </cell>
          <cell r="Z913" t="str">
            <v>Antimalaria medicines (Case Management)</v>
          </cell>
          <cell r="AA913" t="str">
            <v>Artemether 80mg/mL solution for injection, vial</v>
          </cell>
        </row>
        <row r="914">
          <cell r="B914" t="str">
            <v>HIV-NON-PHARMA</v>
          </cell>
          <cell r="C914">
            <v>4</v>
          </cell>
          <cell r="E914" t="str">
            <v>HIV: Other laboratory consumables</v>
          </cell>
          <cell r="G914" t="str">
            <v>Sysmex</v>
          </cell>
          <cell r="S914" t="e">
            <v>#N/A</v>
          </cell>
          <cell r="T914" t="e">
            <v>#N/A</v>
          </cell>
          <cell r="X914" t="str">
            <v>MALARIA - PHARMA</v>
          </cell>
          <cell r="Y914">
            <v>1</v>
          </cell>
          <cell r="Z914" t="str">
            <v>Antimalaria medicines (Case Management)</v>
          </cell>
          <cell r="AA914" t="str">
            <v>Artemether/Lumefantrine 20/120mg dispersible tablet</v>
          </cell>
        </row>
        <row r="915">
          <cell r="B915" t="str">
            <v>HIV-NON-PHARMA</v>
          </cell>
          <cell r="C915">
            <v>4</v>
          </cell>
          <cell r="E915" t="str">
            <v>HIV: Other laboratory consumables</v>
          </cell>
          <cell r="G915" t="str">
            <v>Sysmex</v>
          </cell>
          <cell r="S915" t="e">
            <v>#N/A</v>
          </cell>
          <cell r="T915" t="e">
            <v>#N/A</v>
          </cell>
          <cell r="X915" t="str">
            <v>MALARIA - PHARMA</v>
          </cell>
          <cell r="Y915">
            <v>1</v>
          </cell>
          <cell r="Z915" t="str">
            <v>Antimalaria medicines (Case Management)</v>
          </cell>
          <cell r="AA915" t="str">
            <v>Artemether/Lumefantrine 20/120mg tablet</v>
          </cell>
        </row>
        <row r="916">
          <cell r="B916" t="str">
            <v>HIV-NON-PHARMA</v>
          </cell>
          <cell r="C916">
            <v>4</v>
          </cell>
          <cell r="E916" t="str">
            <v>HIV: Other laboratory consumables</v>
          </cell>
          <cell r="G916" t="str">
            <v>Sysmex</v>
          </cell>
          <cell r="S916" t="e">
            <v>#N/A</v>
          </cell>
          <cell r="T916" t="e">
            <v>#N/A</v>
          </cell>
          <cell r="X916" t="str">
            <v>MALARIA - PHARMA</v>
          </cell>
          <cell r="Y916">
            <v>1</v>
          </cell>
          <cell r="Z916" t="str">
            <v>Antimalaria medicines (Case Management)</v>
          </cell>
          <cell r="AA916" t="str">
            <v>Artemether/Lumefantrine 40/240mg dispersible tablet</v>
          </cell>
        </row>
        <row r="917">
          <cell r="B917" t="str">
            <v>HIV-NON-PHARMA</v>
          </cell>
          <cell r="C917">
            <v>4</v>
          </cell>
          <cell r="E917" t="str">
            <v>HIV: Other laboratory consumables</v>
          </cell>
          <cell r="G917" t="str">
            <v>Sysmex</v>
          </cell>
          <cell r="S917" t="e">
            <v>#N/A</v>
          </cell>
          <cell r="T917" t="e">
            <v>#N/A</v>
          </cell>
          <cell r="X917" t="str">
            <v>MALARIA - PHARMA</v>
          </cell>
          <cell r="Y917">
            <v>1</v>
          </cell>
          <cell r="Z917" t="str">
            <v>Antimalaria medicines (Case Management)</v>
          </cell>
          <cell r="AA917" t="str">
            <v>Artemether/Lumefantrine 40/240mg tablet</v>
          </cell>
        </row>
        <row r="918">
          <cell r="B918" t="str">
            <v>HIV-NON-PHARMA</v>
          </cell>
          <cell r="C918">
            <v>4</v>
          </cell>
          <cell r="E918" t="str">
            <v>HIV: Other laboratory consumables</v>
          </cell>
          <cell r="G918" t="str">
            <v>Sysmex</v>
          </cell>
          <cell r="S918" t="e">
            <v>#N/A</v>
          </cell>
          <cell r="T918" t="e">
            <v>#N/A</v>
          </cell>
          <cell r="X918" t="str">
            <v>MALARIA - PHARMA</v>
          </cell>
          <cell r="Y918">
            <v>1</v>
          </cell>
          <cell r="Z918" t="str">
            <v>Antimalaria medicines (Case Management)</v>
          </cell>
          <cell r="AA918" t="str">
            <v>Artemether/Lumefantrine 60/360mg tablet</v>
          </cell>
        </row>
        <row r="919">
          <cell r="B919" t="str">
            <v>HIV-NON-PHARMA</v>
          </cell>
          <cell r="C919">
            <v>4</v>
          </cell>
          <cell r="E919" t="str">
            <v>HIV: Other laboratory consumables</v>
          </cell>
          <cell r="G919" t="str">
            <v>Test tube - plastic + cap</v>
          </cell>
          <cell r="S919" t="e">
            <v>#N/A</v>
          </cell>
          <cell r="T919" t="e">
            <v>#N/A</v>
          </cell>
          <cell r="X919" t="str">
            <v>MALARIA - PHARMA</v>
          </cell>
          <cell r="Y919">
            <v>1</v>
          </cell>
          <cell r="Z919" t="str">
            <v>Antimalaria medicines (Case Management)</v>
          </cell>
          <cell r="AA919" t="str">
            <v>Artemether/Lumefantrine 80/480mg tablet</v>
          </cell>
        </row>
        <row r="920">
          <cell r="B920" t="str">
            <v>HIV-NON-PHARMA</v>
          </cell>
          <cell r="C920">
            <v>4</v>
          </cell>
          <cell r="E920" t="str">
            <v>HIV: Other laboratory consumables</v>
          </cell>
          <cell r="G920" t="str">
            <v>ThermoFisher Scientific - KingFisher</v>
          </cell>
          <cell r="S920" t="e">
            <v>#N/A</v>
          </cell>
          <cell r="T920" t="e">
            <v>#N/A</v>
          </cell>
          <cell r="X920" t="str">
            <v>MALARIA - PHARMA</v>
          </cell>
          <cell r="Y920">
            <v>1</v>
          </cell>
          <cell r="Z920" t="str">
            <v>Antimalaria medicines (Case Management)</v>
          </cell>
          <cell r="AA920" t="str">
            <v>Artesunate + Pyr/Sulf 100mg + 25/500mg</v>
          </cell>
        </row>
        <row r="921">
          <cell r="B921" t="str">
            <v>HIV-NON-PHARMA</v>
          </cell>
          <cell r="C921">
            <v>4</v>
          </cell>
          <cell r="E921" t="str">
            <v>HIV: Other laboratory consumables</v>
          </cell>
          <cell r="G921" t="str">
            <v>ThermoFisher Scientific - KingFisher</v>
          </cell>
          <cell r="S921" t="e">
            <v>#N/A</v>
          </cell>
          <cell r="T921" t="e">
            <v>#N/A</v>
          </cell>
          <cell r="X921" t="str">
            <v>MALARIA - PHARMA</v>
          </cell>
          <cell r="Y921">
            <v>1</v>
          </cell>
          <cell r="Z921" t="str">
            <v>Antimalaria medicines (Case Management)</v>
          </cell>
          <cell r="AA921" t="str">
            <v>Artesunate + Pyr/Sulf 50mg + 25/500mg</v>
          </cell>
        </row>
        <row r="922">
          <cell r="B922" t="str">
            <v>HIV-NON-PHARMA</v>
          </cell>
          <cell r="C922">
            <v>4</v>
          </cell>
          <cell r="E922" t="str">
            <v>HIV: Other laboratory consumables</v>
          </cell>
          <cell r="G922" t="str">
            <v>ThermoFisher Scientific - MicroAmp™ Fast Optical</v>
          </cell>
          <cell r="S922" t="e">
            <v>#N/A</v>
          </cell>
          <cell r="T922" t="e">
            <v>#N/A</v>
          </cell>
          <cell r="X922" t="str">
            <v>MALARIA - PHARMA</v>
          </cell>
          <cell r="Y922">
            <v>1</v>
          </cell>
          <cell r="Z922" t="str">
            <v>Antimalaria medicines (Case Management)</v>
          </cell>
          <cell r="AA922" t="str">
            <v>Artesunate 100mg suppository</v>
          </cell>
        </row>
        <row r="923">
          <cell r="B923" t="str">
            <v>HIV-NON-PHARMA</v>
          </cell>
          <cell r="C923">
            <v>4</v>
          </cell>
          <cell r="E923" t="str">
            <v>HIV: Other laboratory consumables</v>
          </cell>
          <cell r="G923" t="str">
            <v>ThermoFisher Scientific - MicroAmp™ Optical</v>
          </cell>
          <cell r="S923" t="e">
            <v>#N/A</v>
          </cell>
          <cell r="T923" t="e">
            <v>#N/A</v>
          </cell>
          <cell r="X923" t="str">
            <v>MALARIA - PHARMA</v>
          </cell>
          <cell r="Y923">
            <v>1</v>
          </cell>
          <cell r="Z923" t="str">
            <v>Antimalaria medicines (Case Management)</v>
          </cell>
          <cell r="AA923" t="str">
            <v>Artesunate 120mg powder for solution for injection</v>
          </cell>
        </row>
        <row r="924">
          <cell r="B924" t="str">
            <v>HIV-NON-PHARMA</v>
          </cell>
          <cell r="C924">
            <v>4</v>
          </cell>
          <cell r="E924" t="str">
            <v>HIV: Other laboratory consumables</v>
          </cell>
          <cell r="G924" t="str">
            <v>ThermoFisher Scientific - MicroAmp™ Optical</v>
          </cell>
          <cell r="S924" t="e">
            <v>#N/A</v>
          </cell>
          <cell r="T924" t="e">
            <v>#N/A</v>
          </cell>
          <cell r="X924" t="str">
            <v>MALARIA - PHARMA</v>
          </cell>
          <cell r="Y924">
            <v>1</v>
          </cell>
          <cell r="Z924" t="str">
            <v>Antimalaria medicines (Case Management)</v>
          </cell>
          <cell r="AA924" t="str">
            <v>Artesunate 30mg powder for solution for injection</v>
          </cell>
        </row>
        <row r="925">
          <cell r="B925" t="str">
            <v>HIV-NON-PHARMA</v>
          </cell>
          <cell r="C925">
            <v>4</v>
          </cell>
          <cell r="E925" t="str">
            <v>HIV: Other laboratory consumables</v>
          </cell>
          <cell r="G925" t="str">
            <v>ThermoFisher Scientific - MicroAmp™ Optical</v>
          </cell>
          <cell r="S925" t="e">
            <v>#N/A</v>
          </cell>
          <cell r="T925" t="e">
            <v>#N/A</v>
          </cell>
          <cell r="X925" t="str">
            <v>MALARIA - PHARMA</v>
          </cell>
          <cell r="Y925">
            <v>1</v>
          </cell>
          <cell r="Z925" t="str">
            <v>Antimalaria medicines (Case Management)</v>
          </cell>
          <cell r="AA925" t="str">
            <v>Artesunate 60mg powder for solution for injection</v>
          </cell>
        </row>
        <row r="926">
          <cell r="B926" t="str">
            <v>HIV-NON-PHARMA</v>
          </cell>
          <cell r="C926">
            <v>4</v>
          </cell>
          <cell r="E926" t="str">
            <v>HIV: Other laboratory consumables</v>
          </cell>
          <cell r="G926" t="str">
            <v>Washbottle</v>
          </cell>
          <cell r="S926" t="e">
            <v>#N/A</v>
          </cell>
          <cell r="T926" t="e">
            <v>#N/A</v>
          </cell>
          <cell r="X926" t="str">
            <v>MALARIA - PHARMA</v>
          </cell>
          <cell r="Y926">
            <v>1</v>
          </cell>
          <cell r="Z926" t="str">
            <v>Antimalaria medicines (Case Management)</v>
          </cell>
          <cell r="AA926" t="str">
            <v>Artesunate/Mefloquine 100/200mg tablet</v>
          </cell>
        </row>
        <row r="927">
          <cell r="B927" t="str">
            <v>HIV-NON-PHARMA</v>
          </cell>
          <cell r="C927">
            <v>4</v>
          </cell>
          <cell r="E927" t="str">
            <v>HIV: Other laboratory consumables</v>
          </cell>
          <cell r="G927" t="str">
            <v>Water for molecular biology</v>
          </cell>
          <cell r="S927" t="e">
            <v>#N/A</v>
          </cell>
          <cell r="T927" t="e">
            <v>#N/A</v>
          </cell>
          <cell r="X927" t="str">
            <v>MALARIA - PHARMA</v>
          </cell>
          <cell r="Y927">
            <v>1</v>
          </cell>
          <cell r="Z927" t="str">
            <v>Antimalaria medicines (Case Management)</v>
          </cell>
          <cell r="AA927" t="str">
            <v>Artesunate/Mefloquine 25/50mg tablet</v>
          </cell>
        </row>
        <row r="928">
          <cell r="B928" t="str">
            <v>HIV-NON-PHARMA</v>
          </cell>
          <cell r="C928">
            <v>4</v>
          </cell>
          <cell r="E928" t="str">
            <v>HIV: Other laboratory consumables</v>
          </cell>
          <cell r="G928" t="str">
            <v>Weighing boats</v>
          </cell>
          <cell r="S928" t="e">
            <v>#N/A</v>
          </cell>
          <cell r="T928" t="e">
            <v>#N/A</v>
          </cell>
          <cell r="X928" t="str">
            <v>MALARIA - PHARMA</v>
          </cell>
          <cell r="Y928">
            <v>1</v>
          </cell>
          <cell r="Z928" t="str">
            <v>Antimalaria medicines (Case Management)</v>
          </cell>
          <cell r="AA928" t="str">
            <v>Artesunate/Pyronaridine 20/60mg oral granules sachet</v>
          </cell>
        </row>
        <row r="929">
          <cell r="B929" t="str">
            <v>HIV-NON-PHARMA</v>
          </cell>
          <cell r="C929">
            <v>4</v>
          </cell>
          <cell r="E929" t="str">
            <v>HIV: Other laboratory consumables</v>
          </cell>
          <cell r="G929" t="str">
            <v>Wooden applicator sticks 150 mm</v>
          </cell>
          <cell r="S929" t="e">
            <v>#N/A</v>
          </cell>
          <cell r="T929" t="e">
            <v>#N/A</v>
          </cell>
          <cell r="X929" t="str">
            <v>MALARIA - PHARMA</v>
          </cell>
          <cell r="Y929">
            <v>1</v>
          </cell>
          <cell r="Z929" t="str">
            <v>Antimalaria medicines (Case Management)</v>
          </cell>
          <cell r="AA929" t="str">
            <v>Artesunate/Pyronaridine 60/180mg tablet</v>
          </cell>
        </row>
        <row r="930">
          <cell r="B930" t="str">
            <v>HIV-NON-PHARMA</v>
          </cell>
          <cell r="C930">
            <v>4</v>
          </cell>
          <cell r="E930" t="str">
            <v>HIV: Specimen collection</v>
          </cell>
          <cell r="G930" t="str">
            <v>Blood collection needle</v>
          </cell>
          <cell r="S930" t="e">
            <v>#N/A</v>
          </cell>
          <cell r="T930" t="e">
            <v>#N/A</v>
          </cell>
          <cell r="X930" t="str">
            <v>MALARIA - PHARMA</v>
          </cell>
          <cell r="Y930">
            <v>1</v>
          </cell>
          <cell r="Z930" t="str">
            <v>Antimalaria medicines (Case Management)</v>
          </cell>
          <cell r="AA930" t="str">
            <v>Chloroquine 250mg as phosphate (155mg as base) tablet</v>
          </cell>
        </row>
        <row r="931">
          <cell r="B931" t="str">
            <v>HIV-NON-PHARMA</v>
          </cell>
          <cell r="C931">
            <v>4</v>
          </cell>
          <cell r="E931" t="str">
            <v>HIV: Specimen collection</v>
          </cell>
          <cell r="G931" t="str">
            <v>Blood collection needle</v>
          </cell>
          <cell r="S931" t="e">
            <v>#N/A</v>
          </cell>
          <cell r="T931" t="e">
            <v>#N/A</v>
          </cell>
          <cell r="X931" t="str">
            <v>MALARIA - PHARMA</v>
          </cell>
          <cell r="Y931">
            <v>1</v>
          </cell>
          <cell r="Z931" t="str">
            <v>Antimalaria medicines (Case Management)</v>
          </cell>
          <cell r="AA931" t="str">
            <v>Clindamycin 150mg capsule</v>
          </cell>
        </row>
        <row r="932">
          <cell r="B932" t="str">
            <v>HIV-NON-PHARMA</v>
          </cell>
          <cell r="C932">
            <v>4</v>
          </cell>
          <cell r="E932" t="str">
            <v>HIV: Specimen collection</v>
          </cell>
          <cell r="G932" t="str">
            <v>Blood collection needle</v>
          </cell>
          <cell r="S932" t="e">
            <v>#N/A</v>
          </cell>
          <cell r="T932" t="e">
            <v>#N/A</v>
          </cell>
          <cell r="X932" t="str">
            <v>MALARIA - PHARMA</v>
          </cell>
          <cell r="Y932">
            <v>1</v>
          </cell>
          <cell r="Z932" t="str">
            <v>Antimalaria medicines (Case Management)</v>
          </cell>
          <cell r="AA932" t="str">
            <v>Clindamycin 600mg/4mL solution for injection 4mL ampoule/vial</v>
          </cell>
        </row>
        <row r="933">
          <cell r="B933" t="str">
            <v>HIV-NON-PHARMA</v>
          </cell>
          <cell r="C933">
            <v>4</v>
          </cell>
          <cell r="E933" t="str">
            <v>HIV: Specimen collection</v>
          </cell>
          <cell r="G933" t="str">
            <v>Blood collection needle + insulin syringe</v>
          </cell>
          <cell r="S933" t="e">
            <v>#N/A</v>
          </cell>
          <cell r="T933" t="e">
            <v>#N/A</v>
          </cell>
          <cell r="X933" t="str">
            <v>MALARIA - PHARMA</v>
          </cell>
          <cell r="Y933">
            <v>1</v>
          </cell>
          <cell r="Z933" t="str">
            <v>Antimalaria medicines (Case Management)</v>
          </cell>
          <cell r="AA933" t="str">
            <v>Dihydroartemisinin/Piperaquine 20/160mg dispersible tablet</v>
          </cell>
        </row>
        <row r="934">
          <cell r="B934" t="str">
            <v>HIV-NON-PHARMA</v>
          </cell>
          <cell r="C934">
            <v>4</v>
          </cell>
          <cell r="E934" t="str">
            <v>HIV: Specimen collection</v>
          </cell>
          <cell r="G934" t="str">
            <v>Blood collection tube</v>
          </cell>
          <cell r="S934" t="e">
            <v>#N/A</v>
          </cell>
          <cell r="T934" t="e">
            <v>#N/A</v>
          </cell>
          <cell r="X934" t="str">
            <v>MALARIA - PHARMA</v>
          </cell>
          <cell r="Y934">
            <v>1</v>
          </cell>
          <cell r="Z934" t="str">
            <v>Antimalaria medicines (Case Management)</v>
          </cell>
          <cell r="AA934" t="str">
            <v>Dihydroartemisinin/Piperaquine 30/240mg dispersible tablet</v>
          </cell>
        </row>
        <row r="935">
          <cell r="B935" t="str">
            <v>HIV-NON-PHARMA</v>
          </cell>
          <cell r="C935">
            <v>4</v>
          </cell>
          <cell r="E935" t="str">
            <v>HIV: Specimen collection</v>
          </cell>
          <cell r="G935" t="str">
            <v>Blood collection tube</v>
          </cell>
          <cell r="S935" t="e">
            <v>#N/A</v>
          </cell>
          <cell r="T935" t="e">
            <v>#N/A</v>
          </cell>
          <cell r="X935" t="str">
            <v>MALARIA - PHARMA</v>
          </cell>
          <cell r="Y935">
            <v>1</v>
          </cell>
          <cell r="Z935" t="str">
            <v>Antimalaria medicines (Case Management)</v>
          </cell>
          <cell r="AA935" t="str">
            <v>Dihydroartemisinin/Piperaquine 40/320mg dispersible tablet</v>
          </cell>
        </row>
        <row r="936">
          <cell r="B936" t="str">
            <v>HIV-NON-PHARMA</v>
          </cell>
          <cell r="C936">
            <v>4</v>
          </cell>
          <cell r="E936" t="str">
            <v>HIV: Specimen collection</v>
          </cell>
          <cell r="G936" t="str">
            <v>Blood collection tube</v>
          </cell>
          <cell r="S936" t="e">
            <v>#N/A</v>
          </cell>
          <cell r="T936" t="e">
            <v>#N/A</v>
          </cell>
          <cell r="X936" t="str">
            <v>MALARIA - PHARMA</v>
          </cell>
          <cell r="Y936">
            <v>1</v>
          </cell>
          <cell r="Z936" t="str">
            <v>Antimalaria medicines (Case Management)</v>
          </cell>
          <cell r="AA936" t="str">
            <v>Dihydroartemisinin/Piperaquine 60/480mg tablet</v>
          </cell>
        </row>
        <row r="937">
          <cell r="B937" t="str">
            <v>HIV-NON-PHARMA</v>
          </cell>
          <cell r="C937">
            <v>4</v>
          </cell>
          <cell r="E937" t="str">
            <v>HIV: Specimen collection</v>
          </cell>
          <cell r="G937" t="str">
            <v>Blood collection tube</v>
          </cell>
          <cell r="S937" t="e">
            <v>#N/A</v>
          </cell>
          <cell r="T937" t="e">
            <v>#N/A</v>
          </cell>
          <cell r="X937" t="str">
            <v>MALARIA - PHARMA</v>
          </cell>
          <cell r="Y937">
            <v>1</v>
          </cell>
          <cell r="Z937" t="str">
            <v>Antimalaria medicines (Case Management)</v>
          </cell>
          <cell r="AA937" t="str">
            <v>Dihydroartemisinin/Piperaquine 80/640mg tablet</v>
          </cell>
        </row>
        <row r="938">
          <cell r="B938" t="str">
            <v>HIV-NON-PHARMA</v>
          </cell>
          <cell r="C938">
            <v>4</v>
          </cell>
          <cell r="E938" t="str">
            <v>HIV: Specimen collection</v>
          </cell>
          <cell r="G938" t="str">
            <v>Blood collection tube</v>
          </cell>
          <cell r="S938" t="e">
            <v>#N/A</v>
          </cell>
          <cell r="T938" t="e">
            <v>#N/A</v>
          </cell>
          <cell r="X938" t="str">
            <v>MALARIA - PHARMA</v>
          </cell>
          <cell r="Y938">
            <v>1</v>
          </cell>
          <cell r="Z938" t="str">
            <v>Antimalaria medicines (Case Management)</v>
          </cell>
          <cell r="AA938" t="str">
            <v>Primaquine 15mg (as base) tablet</v>
          </cell>
        </row>
        <row r="939">
          <cell r="B939" t="str">
            <v>HIV-NON-PHARMA</v>
          </cell>
          <cell r="C939">
            <v>4</v>
          </cell>
          <cell r="E939" t="str">
            <v>HIV: Specimen collection</v>
          </cell>
          <cell r="G939" t="str">
            <v>Blood collection tube</v>
          </cell>
          <cell r="S939" t="e">
            <v>#N/A</v>
          </cell>
          <cell r="T939" t="e">
            <v>#N/A</v>
          </cell>
          <cell r="X939" t="str">
            <v>MALARIA - PHARMA</v>
          </cell>
          <cell r="Y939">
            <v>1</v>
          </cell>
          <cell r="Z939" t="str">
            <v>Antimalaria medicines (Case Management)</v>
          </cell>
          <cell r="AA939" t="str">
            <v>Primaquine 7.5mg (as base) tablet</v>
          </cell>
        </row>
        <row r="940">
          <cell r="B940" t="str">
            <v>HIV-NON-PHARMA</v>
          </cell>
          <cell r="C940">
            <v>4</v>
          </cell>
          <cell r="E940" t="str">
            <v>HIV: Specimen collection</v>
          </cell>
          <cell r="G940" t="str">
            <v>Blood collection tube</v>
          </cell>
          <cell r="S940" t="e">
            <v>#N/A</v>
          </cell>
          <cell r="T940" t="e">
            <v>#N/A</v>
          </cell>
          <cell r="X940" t="str">
            <v>MALARIA - PHARMA</v>
          </cell>
          <cell r="Y940">
            <v>1</v>
          </cell>
          <cell r="Z940" t="str">
            <v>Antimalaria medicines (Case Management)</v>
          </cell>
          <cell r="AA940" t="str">
            <v>Pyrimethamine/Sulfadoxine 25/500mg tablet</v>
          </cell>
        </row>
        <row r="941">
          <cell r="B941" t="str">
            <v>HIV-NON-PHARMA</v>
          </cell>
          <cell r="C941">
            <v>4</v>
          </cell>
          <cell r="E941" t="str">
            <v>HIV: Specimen collection</v>
          </cell>
          <cell r="G941" t="str">
            <v>Blood collection tube</v>
          </cell>
          <cell r="S941" t="e">
            <v>#N/A</v>
          </cell>
          <cell r="T941" t="e">
            <v>#N/A</v>
          </cell>
          <cell r="X941" t="str">
            <v>MALARIA - PHARMA</v>
          </cell>
          <cell r="Y941">
            <v>1</v>
          </cell>
          <cell r="Z941" t="str">
            <v>Antimalaria medicines (Case Management)</v>
          </cell>
          <cell r="AA941" t="str">
            <v>Quinine 300mg tablet</v>
          </cell>
        </row>
        <row r="942">
          <cell r="B942" t="str">
            <v>HIV-NON-PHARMA</v>
          </cell>
          <cell r="C942">
            <v>4</v>
          </cell>
          <cell r="E942" t="str">
            <v>HIV: Specimen collection</v>
          </cell>
          <cell r="G942" t="str">
            <v>Capillary tubes</v>
          </cell>
          <cell r="S942" t="e">
            <v>#N/A</v>
          </cell>
          <cell r="T942" t="e">
            <v>#N/A</v>
          </cell>
          <cell r="X942" t="str">
            <v>MALARIA - PHARMA</v>
          </cell>
          <cell r="Y942">
            <v>1</v>
          </cell>
          <cell r="Z942" t="str">
            <v>Antimalaria medicines (Case Management)</v>
          </cell>
          <cell r="AA942" t="str">
            <v>Quinine 300mg/mL solution for injection, ampoule</v>
          </cell>
        </row>
        <row r="943">
          <cell r="B943" t="str">
            <v>HIV-NON-PHARMA</v>
          </cell>
          <cell r="C943">
            <v>4</v>
          </cell>
          <cell r="E943" t="str">
            <v>HIV: Specimen collection</v>
          </cell>
          <cell r="G943" t="str">
            <v>Finger stick sample collection kit</v>
          </cell>
          <cell r="S943" t="e">
            <v>#N/A</v>
          </cell>
          <cell r="T943" t="e">
            <v>#N/A</v>
          </cell>
          <cell r="X943" t="str">
            <v>MALARIA - PHARMA</v>
          </cell>
          <cell r="Y943">
            <v>1</v>
          </cell>
          <cell r="Z943" t="str">
            <v>Antimalaria medicines (TES)</v>
          </cell>
          <cell r="AA943" t="str">
            <v>Amodiaquine + Pyr/Sulf 76.5mg + 12.5/250mg 3 + 1 dispersible tab</v>
          </cell>
        </row>
        <row r="944">
          <cell r="B944" t="str">
            <v>HIV-NON-PHARMA</v>
          </cell>
          <cell r="C944">
            <v>4</v>
          </cell>
          <cell r="E944" t="str">
            <v>HIV: Specimen collection</v>
          </cell>
          <cell r="G944" t="str">
            <v>Lancet, for blood collection</v>
          </cell>
          <cell r="S944" t="e">
            <v>#N/A</v>
          </cell>
          <cell r="T944" t="e">
            <v>#N/A</v>
          </cell>
          <cell r="X944" t="str">
            <v>MALARIA - PHARMA</v>
          </cell>
          <cell r="Y944">
            <v>1</v>
          </cell>
          <cell r="Z944" t="str">
            <v>Antimalaria medicines (TES)</v>
          </cell>
          <cell r="AA944" t="str">
            <v>Amodiaquine/Artesunate 135/50mg tablet</v>
          </cell>
        </row>
        <row r="945">
          <cell r="B945" t="str">
            <v>HIV-NON-PHARMA</v>
          </cell>
          <cell r="C945">
            <v>4</v>
          </cell>
          <cell r="E945" t="str">
            <v>HIV: Specimen collection</v>
          </cell>
          <cell r="G945" t="str">
            <v>Lancet, for blood collection</v>
          </cell>
          <cell r="S945" t="e">
            <v>#N/A</v>
          </cell>
          <cell r="T945" t="e">
            <v>#N/A</v>
          </cell>
          <cell r="X945" t="str">
            <v>MALARIA - PHARMA</v>
          </cell>
          <cell r="Y945">
            <v>1</v>
          </cell>
          <cell r="Z945" t="str">
            <v>Antimalaria medicines (TES)</v>
          </cell>
          <cell r="AA945" t="str">
            <v>Amodiaquine/Artesunate 270/100mg tablet</v>
          </cell>
        </row>
        <row r="946">
          <cell r="B946" t="str">
            <v>HIV-NON-PHARMA</v>
          </cell>
          <cell r="C946">
            <v>4</v>
          </cell>
          <cell r="E946" t="str">
            <v>HIV: Specimen collection</v>
          </cell>
          <cell r="G946" t="str">
            <v>Needles and Syringes</v>
          </cell>
          <cell r="S946" t="e">
            <v>#N/A</v>
          </cell>
          <cell r="T946" t="e">
            <v>#N/A</v>
          </cell>
          <cell r="X946" t="str">
            <v>MALARIA - PHARMA</v>
          </cell>
          <cell r="Y946">
            <v>1</v>
          </cell>
          <cell r="Z946" t="str">
            <v>Antimalaria medicines (TES)</v>
          </cell>
          <cell r="AA946" t="str">
            <v>Artemether/Lumefantrine 20/120mg tablet</v>
          </cell>
        </row>
        <row r="947">
          <cell r="B947" t="str">
            <v>HIV-NON-PHARMA</v>
          </cell>
          <cell r="C947">
            <v>4</v>
          </cell>
          <cell r="E947" t="str">
            <v>HIV: Specimen collection</v>
          </cell>
          <cell r="G947" t="str">
            <v>Specimen container, glass</v>
          </cell>
          <cell r="S947" t="e">
            <v>#N/A</v>
          </cell>
          <cell r="T947" t="e">
            <v>#N/A</v>
          </cell>
          <cell r="X947" t="str">
            <v>MALARIA - PHARMA</v>
          </cell>
          <cell r="Y947">
            <v>1</v>
          </cell>
          <cell r="Z947" t="str">
            <v>Antimalaria medicines (TES)</v>
          </cell>
          <cell r="AA947" t="str">
            <v>Artesunate + Pyr/Sulf 100mg + 25/500mg</v>
          </cell>
        </row>
        <row r="948">
          <cell r="B948" t="str">
            <v>HIV-NON-PHARMA</v>
          </cell>
          <cell r="C948">
            <v>4</v>
          </cell>
          <cell r="E948" t="str">
            <v>HIV: Specimen collection</v>
          </cell>
          <cell r="G948" t="str">
            <v>Vacutainer tube holder</v>
          </cell>
          <cell r="S948" t="e">
            <v>#N/A</v>
          </cell>
          <cell r="T948" t="e">
            <v>#N/A</v>
          </cell>
          <cell r="X948" t="str">
            <v>MALARIA - PHARMA</v>
          </cell>
          <cell r="Y948">
            <v>1</v>
          </cell>
          <cell r="Z948" t="str">
            <v>Antimalaria medicines (TES)</v>
          </cell>
          <cell r="AA948" t="str">
            <v>Artesunate/Mefloquine 100/200mg tablet</v>
          </cell>
        </row>
        <row r="949">
          <cell r="B949" t="str">
            <v>HIV-NON-PHARMA</v>
          </cell>
          <cell r="C949">
            <v>4</v>
          </cell>
          <cell r="E949" t="str">
            <v>HIV: Specimen transportation</v>
          </cell>
          <cell r="G949" t="str">
            <v>Cold box</v>
          </cell>
          <cell r="S949" t="e">
            <v>#N/A</v>
          </cell>
          <cell r="T949" t="e">
            <v>#N/A</v>
          </cell>
          <cell r="X949" t="str">
            <v>MALARIA - PHARMA</v>
          </cell>
          <cell r="Y949">
            <v>1</v>
          </cell>
          <cell r="Z949" t="str">
            <v>Antimalaria medicines (TES)</v>
          </cell>
          <cell r="AA949" t="str">
            <v>Chloroquine 250mg as phosphate (155mg as base) tablet</v>
          </cell>
        </row>
        <row r="950">
          <cell r="B950" t="str">
            <v>HIV-NON-PHARMA</v>
          </cell>
          <cell r="C950">
            <v>4</v>
          </cell>
          <cell r="E950" t="str">
            <v>HIV: Specimen transportation</v>
          </cell>
          <cell r="G950" t="str">
            <v>Cold box</v>
          </cell>
          <cell r="S950" t="e">
            <v>#N/A</v>
          </cell>
          <cell r="T950" t="e">
            <v>#N/A</v>
          </cell>
          <cell r="X950" t="str">
            <v>MALARIA - PHARMA</v>
          </cell>
          <cell r="Y950">
            <v>1</v>
          </cell>
          <cell r="Z950" t="str">
            <v>Antimalaria medicines (TES)</v>
          </cell>
          <cell r="AA950" t="str">
            <v>Dihydroartemisinin/Piperaquine 20/160mg dispersible tablet</v>
          </cell>
        </row>
        <row r="951">
          <cell r="B951" t="str">
            <v>HIV-NON-PHARMA</v>
          </cell>
          <cell r="C951">
            <v>4</v>
          </cell>
          <cell r="E951" t="str">
            <v>HIV: Specimen transportation</v>
          </cell>
          <cell r="G951" t="str">
            <v>Cold box</v>
          </cell>
          <cell r="S951" t="e">
            <v>#N/A</v>
          </cell>
          <cell r="T951" t="e">
            <v>#N/A</v>
          </cell>
          <cell r="X951" t="str">
            <v>MALARIA - PHARMA</v>
          </cell>
          <cell r="Y951">
            <v>1</v>
          </cell>
          <cell r="Z951" t="str">
            <v>Antimalaria medicines (TES)</v>
          </cell>
          <cell r="AA951" t="str">
            <v>Dihydroartemisinin/Piperaquine 40/320mg dispersible tablet</v>
          </cell>
        </row>
        <row r="952">
          <cell r="B952" t="str">
            <v>HIV-NON-PHARMA</v>
          </cell>
          <cell r="C952">
            <v>4</v>
          </cell>
          <cell r="E952" t="str">
            <v>HIV: Specimen transportation</v>
          </cell>
          <cell r="G952" t="str">
            <v>Cold box</v>
          </cell>
          <cell r="S952" t="e">
            <v>#N/A</v>
          </cell>
          <cell r="T952" t="e">
            <v>#N/A</v>
          </cell>
          <cell r="X952" t="str">
            <v>MALARIA - PHARMA</v>
          </cell>
          <cell r="Y952">
            <v>1</v>
          </cell>
          <cell r="Z952" t="str">
            <v>Antimalaria medicines (TES)</v>
          </cell>
          <cell r="AA952" t="str">
            <v>Primaquine 7.5mg (as base) tablet</v>
          </cell>
        </row>
        <row r="953">
          <cell r="B953" t="str">
            <v>HIV-NON-PHARMA</v>
          </cell>
          <cell r="C953">
            <v>4</v>
          </cell>
          <cell r="E953" t="str">
            <v>HIV: Specimen transportation</v>
          </cell>
          <cell r="G953" t="str">
            <v>Cold box</v>
          </cell>
          <cell r="S953" t="e">
            <v>#N/A</v>
          </cell>
          <cell r="T953" t="e">
            <v>#N/A</v>
          </cell>
          <cell r="X953" t="str">
            <v>MALARIA - PHARMA</v>
          </cell>
          <cell r="Y953">
            <v>1</v>
          </cell>
          <cell r="Z953" t="str">
            <v>Antimalaria medicines (TES)</v>
          </cell>
          <cell r="AA953" t="str">
            <v>Quinine 300mg tablet</v>
          </cell>
        </row>
        <row r="954">
          <cell r="B954" t="str">
            <v>HIV-NON-PHARMA</v>
          </cell>
          <cell r="C954">
            <v>4</v>
          </cell>
          <cell r="E954" t="str">
            <v>HIV: Specimen transportation</v>
          </cell>
          <cell r="G954" t="str">
            <v>Cold box</v>
          </cell>
          <cell r="S954" t="e">
            <v>#N/A</v>
          </cell>
          <cell r="T954" t="e">
            <v>#N/A</v>
          </cell>
          <cell r="X954" t="str">
            <v>MALARIA - PHARMA</v>
          </cell>
          <cell r="Y954">
            <v>2</v>
          </cell>
          <cell r="Z954" t="str">
            <v>Antimalaria medicines (Prevention)</v>
          </cell>
          <cell r="AA954" t="str">
            <v>Amodiaquine (as HCl)+Sulf/Pyr 150mg+500/25mg 3+1 dispersible tab</v>
          </cell>
        </row>
        <row r="955">
          <cell r="B955" t="str">
            <v>HIV-NON-PHARMA</v>
          </cell>
          <cell r="C955">
            <v>4</v>
          </cell>
          <cell r="E955" t="str">
            <v>HIV: Specimen transportation</v>
          </cell>
          <cell r="G955" t="str">
            <v>Cold box</v>
          </cell>
          <cell r="S955" t="e">
            <v>#N/A</v>
          </cell>
          <cell r="T955" t="e">
            <v>#N/A</v>
          </cell>
          <cell r="X955" t="str">
            <v>MALARIA - PHARMA</v>
          </cell>
          <cell r="Y955">
            <v>2</v>
          </cell>
          <cell r="Z955" t="str">
            <v>Antimalaria medicines (Prevention)</v>
          </cell>
          <cell r="AA955" t="str">
            <v>Amodiaquine (as HCl)+Sulf/Pyr 75mg+250/12.5mg 3+1 dispersible tab</v>
          </cell>
        </row>
        <row r="956">
          <cell r="B956" t="str">
            <v>HIV-NON-PHARMA</v>
          </cell>
          <cell r="C956">
            <v>4</v>
          </cell>
          <cell r="E956" t="str">
            <v>HIV: Specimen transportation</v>
          </cell>
          <cell r="G956" t="str">
            <v>Data logger, reusable, electronic, wireless</v>
          </cell>
          <cell r="S956" t="e">
            <v>#N/A</v>
          </cell>
          <cell r="T956" t="e">
            <v>#N/A</v>
          </cell>
          <cell r="X956" t="str">
            <v>MALARIA - PHARMA</v>
          </cell>
          <cell r="Y956">
            <v>2</v>
          </cell>
          <cell r="Z956" t="str">
            <v>Antimalaria medicines (Prevention)</v>
          </cell>
          <cell r="AA956" t="str">
            <v>Amodiaquine + Pyr/Sulf 153mg + 25/500mg 3 + 1 dispersible tab</v>
          </cell>
        </row>
        <row r="957">
          <cell r="B957" t="str">
            <v>HIV-NON-PHARMA</v>
          </cell>
          <cell r="C957">
            <v>4</v>
          </cell>
          <cell r="E957" t="str">
            <v>HIV: Specimen transportation</v>
          </cell>
          <cell r="G957" t="str">
            <v>Data logger, reusable, electronic, wireless</v>
          </cell>
          <cell r="S957" t="e">
            <v>#N/A</v>
          </cell>
          <cell r="T957" t="e">
            <v>#N/A</v>
          </cell>
          <cell r="X957" t="str">
            <v>MALARIA - PHARMA</v>
          </cell>
          <cell r="Y957">
            <v>2</v>
          </cell>
          <cell r="Z957" t="str">
            <v>Antimalaria medicines (Prevention)</v>
          </cell>
          <cell r="AA957" t="str">
            <v>Amodiaquine + Pyr/Sulf 76.5mg + 12.5/250mg 3 + 1 dispersible tab</v>
          </cell>
        </row>
        <row r="958">
          <cell r="B958" t="str">
            <v>HIV-NON-PHARMA</v>
          </cell>
          <cell r="C958">
            <v>4</v>
          </cell>
          <cell r="E958" t="str">
            <v>HIV: Specimen transportation</v>
          </cell>
          <cell r="G958" t="str">
            <v>Data logger, Single use</v>
          </cell>
          <cell r="S958" t="e">
            <v>#N/A</v>
          </cell>
          <cell r="T958" t="e">
            <v>#N/A</v>
          </cell>
          <cell r="X958" t="str">
            <v>MALARIA - PHARMA</v>
          </cell>
          <cell r="Y958">
            <v>2</v>
          </cell>
          <cell r="Z958" t="str">
            <v>Antimalaria medicines (Prevention)</v>
          </cell>
          <cell r="AA958" t="str">
            <v>Chloroquine 250mg as phosphate (155mg as base) tablet</v>
          </cell>
        </row>
        <row r="959">
          <cell r="B959" t="str">
            <v>HIV-NON-PHARMA</v>
          </cell>
          <cell r="C959">
            <v>4</v>
          </cell>
          <cell r="E959" t="str">
            <v>HIV: Specimen transportation</v>
          </cell>
          <cell r="G959" t="str">
            <v>Ice pack</v>
          </cell>
          <cell r="S959" t="e">
            <v>#N/A</v>
          </cell>
          <cell r="T959" t="e">
            <v>#N/A</v>
          </cell>
          <cell r="X959" t="str">
            <v>MALARIA - PHARMA</v>
          </cell>
          <cell r="Y959">
            <v>2</v>
          </cell>
          <cell r="Z959" t="str">
            <v>Antimalaria medicines (Prevention)</v>
          </cell>
          <cell r="AA959" t="str">
            <v>Doxycycline 100mg dispersible tablet</v>
          </cell>
        </row>
        <row r="960">
          <cell r="B960" t="str">
            <v>HIV-NON-PHARMA</v>
          </cell>
          <cell r="C960">
            <v>4</v>
          </cell>
          <cell r="E960" t="str">
            <v>HIV: Specimen transportation</v>
          </cell>
          <cell r="G960" t="str">
            <v>Multi-use data logger</v>
          </cell>
          <cell r="S960" t="e">
            <v>#N/A</v>
          </cell>
          <cell r="T960" t="e">
            <v>#N/A</v>
          </cell>
          <cell r="X960" t="str">
            <v>MALARIA - PHARMA</v>
          </cell>
          <cell r="Y960">
            <v>2</v>
          </cell>
          <cell r="Z960" t="str">
            <v>Antimalaria medicines (Prevention)</v>
          </cell>
          <cell r="AA960" t="str">
            <v>Mefloquine 250mg tablet</v>
          </cell>
        </row>
        <row r="961">
          <cell r="B961" t="str">
            <v>HIV-NON-PHARMA</v>
          </cell>
          <cell r="C961">
            <v>4</v>
          </cell>
          <cell r="E961" t="str">
            <v>HIV: Specimen transportation</v>
          </cell>
          <cell r="G961" t="str">
            <v>Specimen container, glass</v>
          </cell>
          <cell r="S961" t="e">
            <v>#N/A</v>
          </cell>
          <cell r="T961" t="e">
            <v>#N/A</v>
          </cell>
          <cell r="X961" t="str">
            <v>MALARIA - PHARMA</v>
          </cell>
          <cell r="Y961">
            <v>2</v>
          </cell>
          <cell r="Z961" t="str">
            <v>Antimalaria medicines (Prevention)</v>
          </cell>
          <cell r="AA961" t="str">
            <v>Proguanil 100mg tablet</v>
          </cell>
        </row>
        <row r="962">
          <cell r="B962" t="str">
            <v>HIV-NON-PHARMA</v>
          </cell>
          <cell r="C962">
            <v>4</v>
          </cell>
          <cell r="E962" t="str">
            <v>HIV: Specimen transportation</v>
          </cell>
          <cell r="G962" t="str">
            <v>Triple Packaging</v>
          </cell>
          <cell r="S962" t="e">
            <v>#N/A</v>
          </cell>
          <cell r="T962" t="e">
            <v>#N/A</v>
          </cell>
          <cell r="X962" t="str">
            <v>MALARIA - PHARMA</v>
          </cell>
          <cell r="Y962">
            <v>2</v>
          </cell>
          <cell r="Z962" t="str">
            <v>Antimalaria medicines (Prevention)</v>
          </cell>
          <cell r="AA962" t="str">
            <v>Pyrimethamine/Sulfadoxine 12.5/250mg dispersible tablet</v>
          </cell>
        </row>
        <row r="963">
          <cell r="B963" t="str">
            <v>HIV-NON-PHARMA</v>
          </cell>
          <cell r="C963">
            <v>4</v>
          </cell>
          <cell r="E963" t="str">
            <v>HIV: Specimen transportation</v>
          </cell>
          <cell r="G963" t="str">
            <v>Triple Packaging</v>
          </cell>
          <cell r="S963" t="e">
            <v>#N/A</v>
          </cell>
          <cell r="T963" t="e">
            <v>#N/A</v>
          </cell>
          <cell r="X963" t="str">
            <v>MALARIA - PHARMA</v>
          </cell>
          <cell r="Y963">
            <v>2</v>
          </cell>
          <cell r="Z963" t="str">
            <v>Antimalaria medicines (Prevention)</v>
          </cell>
          <cell r="AA963" t="str">
            <v>Pyrimethamine/Sulfadoxine 25/500mg dispersible tablet</v>
          </cell>
        </row>
        <row r="964">
          <cell r="B964" t="str">
            <v>HIV-NON-PHARMA</v>
          </cell>
          <cell r="C964">
            <v>4</v>
          </cell>
          <cell r="E964" t="str">
            <v>HIV: Waste management: consumables</v>
          </cell>
          <cell r="G964" t="str">
            <v>Waste collection container small</v>
          </cell>
          <cell r="S964" t="e">
            <v>#N/A</v>
          </cell>
          <cell r="T964" t="e">
            <v>#N/A</v>
          </cell>
          <cell r="X964" t="str">
            <v>MALARIA - PHARMA</v>
          </cell>
          <cell r="Y964">
            <v>2</v>
          </cell>
          <cell r="Z964" t="str">
            <v>Antimalaria medicines (Prevention)</v>
          </cell>
          <cell r="AA964" t="str">
            <v>Pyrimethamine/Sulfadoxine 25/500mg tablet</v>
          </cell>
        </row>
        <row r="965">
          <cell r="B965" t="str">
            <v>HIV-NON-PHARMA</v>
          </cell>
          <cell r="C965">
            <v>4</v>
          </cell>
          <cell r="E965" t="str">
            <v>HIV: Laboratory quality assessment reagents</v>
          </cell>
          <cell r="G965" t="str">
            <v>Proficiency testing panels</v>
          </cell>
          <cell r="S965" t="e">
            <v>#N/A</v>
          </cell>
          <cell r="T965" t="e">
            <v>#N/A</v>
          </cell>
          <cell r="X965" t="str">
            <v>MALARIA - PHARMA</v>
          </cell>
          <cell r="Y965">
            <v>3</v>
          </cell>
          <cell r="Z965" t="str">
            <v>iCCM medicines</v>
          </cell>
          <cell r="AA965" t="str">
            <v>Amoxicillin 125mg dispersible tablet</v>
          </cell>
        </row>
        <row r="966">
          <cell r="B966" t="str">
            <v>HIV-NON-PHARMA</v>
          </cell>
          <cell r="C966">
            <v>4</v>
          </cell>
          <cell r="E966" t="str">
            <v>HIV: Other laboratory reagents</v>
          </cell>
          <cell r="G966" t="str">
            <v>Coulter</v>
          </cell>
          <cell r="S966" t="e">
            <v>#N/A</v>
          </cell>
          <cell r="T966" t="e">
            <v>#N/A</v>
          </cell>
          <cell r="X966" t="str">
            <v>MALARIA - PHARMA</v>
          </cell>
          <cell r="Y966">
            <v>3</v>
          </cell>
          <cell r="Z966" t="str">
            <v>iCCM medicines</v>
          </cell>
          <cell r="AA966" t="str">
            <v>Amoxicillin 125mg/5mL powder for oral suspension</v>
          </cell>
        </row>
        <row r="967">
          <cell r="B967" t="str">
            <v>HIV-NON-PHARMA</v>
          </cell>
          <cell r="C967">
            <v>4</v>
          </cell>
          <cell r="E967" t="str">
            <v>HIV: Other laboratory reagents</v>
          </cell>
          <cell r="G967" t="str">
            <v>ELITechGroup</v>
          </cell>
          <cell r="S967" t="e">
            <v>#N/A</v>
          </cell>
          <cell r="T967" t="e">
            <v>#N/A</v>
          </cell>
          <cell r="X967" t="str">
            <v>MALARIA - PHARMA</v>
          </cell>
          <cell r="Y967">
            <v>3</v>
          </cell>
          <cell r="Z967" t="str">
            <v>iCCM medicines</v>
          </cell>
          <cell r="AA967" t="str">
            <v>Amoxicillin 250mg dispersible tablet</v>
          </cell>
        </row>
        <row r="968">
          <cell r="B968" t="str">
            <v>HIV-NON-PHARMA</v>
          </cell>
          <cell r="C968">
            <v>4</v>
          </cell>
          <cell r="E968" t="str">
            <v>HIV: Other laboratory reagents</v>
          </cell>
          <cell r="G968" t="str">
            <v>ELITechGroup</v>
          </cell>
          <cell r="S968" t="e">
            <v>#N/A</v>
          </cell>
          <cell r="T968" t="e">
            <v>#N/A</v>
          </cell>
          <cell r="X968" t="str">
            <v>MALARIA - PHARMA</v>
          </cell>
          <cell r="Y968">
            <v>3</v>
          </cell>
          <cell r="Z968" t="str">
            <v>iCCM medicines</v>
          </cell>
          <cell r="AA968" t="str">
            <v>Chlorhexidine concentrated solution 5%</v>
          </cell>
        </row>
        <row r="969">
          <cell r="B969" t="str">
            <v>HIV-NON-PHARMA</v>
          </cell>
          <cell r="C969">
            <v>4</v>
          </cell>
          <cell r="E969" t="str">
            <v>HIV: Other laboratory reagents</v>
          </cell>
          <cell r="G969" t="str">
            <v>ELITechGroup</v>
          </cell>
          <cell r="S969" t="e">
            <v>#N/A</v>
          </cell>
          <cell r="T969" t="e">
            <v>#N/A</v>
          </cell>
          <cell r="X969" t="str">
            <v>MALARIA - PHARMA</v>
          </cell>
          <cell r="Y969">
            <v>3</v>
          </cell>
          <cell r="Z969" t="str">
            <v>iCCM medicines</v>
          </cell>
          <cell r="AA969" t="str">
            <v>Chlorhexidine digluconate 7.1% solution</v>
          </cell>
        </row>
        <row r="970">
          <cell r="B970" t="str">
            <v>HIV-NON-PHARMA</v>
          </cell>
          <cell r="C970">
            <v>4</v>
          </cell>
          <cell r="E970" t="str">
            <v>HIV: Other laboratory reagents</v>
          </cell>
          <cell r="G970" t="str">
            <v>ELITechGroup</v>
          </cell>
          <cell r="S970" t="e">
            <v>#N/A</v>
          </cell>
          <cell r="T970" t="e">
            <v>#N/A</v>
          </cell>
          <cell r="X970" t="str">
            <v>MALARIA - PHARMA</v>
          </cell>
          <cell r="Y970">
            <v>3</v>
          </cell>
          <cell r="Z970" t="str">
            <v>iCCM medicines</v>
          </cell>
          <cell r="AA970" t="str">
            <v>Oral rehydration salt 20.5g/l sachet</v>
          </cell>
        </row>
        <row r="971">
          <cell r="B971" t="str">
            <v>HIV-NON-PHARMA</v>
          </cell>
          <cell r="C971">
            <v>4</v>
          </cell>
          <cell r="E971" t="str">
            <v>HIV: Other laboratory reagents</v>
          </cell>
          <cell r="G971" t="str">
            <v>ELITechGroup</v>
          </cell>
          <cell r="S971" t="e">
            <v>#N/A</v>
          </cell>
          <cell r="T971" t="e">
            <v>#N/A</v>
          </cell>
          <cell r="X971" t="str">
            <v>MALARIA - PHARMA</v>
          </cell>
          <cell r="Y971">
            <v>3</v>
          </cell>
          <cell r="Z971" t="str">
            <v>iCCM medicines</v>
          </cell>
          <cell r="AA971" t="str">
            <v>OTHER Medicines</v>
          </cell>
        </row>
        <row r="972">
          <cell r="B972" t="str">
            <v>HIV-NON-PHARMA</v>
          </cell>
          <cell r="C972">
            <v>4</v>
          </cell>
          <cell r="E972" t="str">
            <v>HIV: Other laboratory reagents</v>
          </cell>
          <cell r="G972" t="str">
            <v>ELITechGroup</v>
          </cell>
          <cell r="S972" t="e">
            <v>#N/A</v>
          </cell>
          <cell r="T972" t="e">
            <v>#N/A</v>
          </cell>
          <cell r="X972" t="str">
            <v>MALARIA - PHARMA</v>
          </cell>
          <cell r="Y972">
            <v>3</v>
          </cell>
          <cell r="Z972" t="str">
            <v>iCCM medicines</v>
          </cell>
          <cell r="AA972" t="str">
            <v>Paracetamol 100mg dispersible tablet</v>
          </cell>
        </row>
        <row r="973">
          <cell r="B973" t="str">
            <v>HIV-NON-PHARMA</v>
          </cell>
          <cell r="C973">
            <v>4</v>
          </cell>
          <cell r="E973" t="str">
            <v>HIV: Other laboratory reagents</v>
          </cell>
          <cell r="G973" t="str">
            <v>ELITechGroup</v>
          </cell>
          <cell r="S973" t="e">
            <v>#N/A</v>
          </cell>
          <cell r="T973" t="e">
            <v>#N/A</v>
          </cell>
          <cell r="X973" t="str">
            <v>MALARIA - PHARMA</v>
          </cell>
          <cell r="Y973">
            <v>3</v>
          </cell>
          <cell r="Z973" t="str">
            <v>iCCM medicines</v>
          </cell>
          <cell r="AA973" t="str">
            <v>Paracetamol 125mg/5mL oral solution</v>
          </cell>
        </row>
        <row r="974">
          <cell r="B974" t="str">
            <v>HIV-NON-PHARMA</v>
          </cell>
          <cell r="C974">
            <v>4</v>
          </cell>
          <cell r="E974" t="str">
            <v>HIV: Other laboratory reagents</v>
          </cell>
          <cell r="G974" t="str">
            <v>ELITechGroup</v>
          </cell>
          <cell r="S974" t="e">
            <v>#N/A</v>
          </cell>
          <cell r="T974" t="e">
            <v>#N/A</v>
          </cell>
          <cell r="X974" t="str">
            <v>MALARIA - PHARMA</v>
          </cell>
          <cell r="Y974">
            <v>3</v>
          </cell>
          <cell r="Z974" t="str">
            <v>iCCM medicines</v>
          </cell>
          <cell r="AA974" t="str">
            <v>Paracetamol 250mg dispersible tablet</v>
          </cell>
        </row>
        <row r="975">
          <cell r="B975" t="str">
            <v>HIV-NON-PHARMA</v>
          </cell>
          <cell r="C975">
            <v>4</v>
          </cell>
          <cell r="E975" t="str">
            <v>HIV: Other laboratory reagents</v>
          </cell>
          <cell r="G975" t="str">
            <v>ELITechGroup</v>
          </cell>
          <cell r="S975" t="e">
            <v>#N/A</v>
          </cell>
          <cell r="T975" t="e">
            <v>#N/A</v>
          </cell>
          <cell r="X975" t="str">
            <v>MALARIA - PHARMA</v>
          </cell>
          <cell r="Y975">
            <v>3</v>
          </cell>
          <cell r="Z975" t="str">
            <v>iCCM medicines</v>
          </cell>
          <cell r="AA975" t="str">
            <v>Therapeutic spread</v>
          </cell>
        </row>
        <row r="976">
          <cell r="B976" t="str">
            <v>HIV-NON-PHARMA</v>
          </cell>
          <cell r="C976">
            <v>4</v>
          </cell>
          <cell r="E976" t="str">
            <v>HIV: Other laboratory reagents</v>
          </cell>
          <cell r="G976" t="str">
            <v>Hematology or biochemistry reagents</v>
          </cell>
          <cell r="S976" t="e">
            <v>#N/A</v>
          </cell>
          <cell r="T976" t="e">
            <v>#N/A</v>
          </cell>
          <cell r="X976" t="str">
            <v>MALARIA - PHARMA</v>
          </cell>
          <cell r="Y976">
            <v>3</v>
          </cell>
          <cell r="Z976" t="str">
            <v>iCCM medicines</v>
          </cell>
          <cell r="AA976" t="str">
            <v>Zinc sulfate 20mg dispersible tablet</v>
          </cell>
        </row>
        <row r="977">
          <cell r="B977" t="str">
            <v>HIV-NON-PHARMA</v>
          </cell>
          <cell r="C977">
            <v>4</v>
          </cell>
          <cell r="E977" t="str">
            <v>HIV: Other laboratory reagents</v>
          </cell>
          <cell r="G977" t="str">
            <v>Hematology or biochemistry reagents</v>
          </cell>
          <cell r="S977" t="e">
            <v>#N/A</v>
          </cell>
          <cell r="T977" t="e">
            <v>#N/A</v>
          </cell>
          <cell r="X977" t="str">
            <v>MALARIA - PHARMA</v>
          </cell>
          <cell r="Y977">
            <v>3</v>
          </cell>
          <cell r="Z977" t="str">
            <v>Other medicines</v>
          </cell>
          <cell r="AA977" t="str">
            <v>Benzyl benzoate 25% lotion</v>
          </cell>
        </row>
        <row r="978">
          <cell r="B978" t="str">
            <v>HIV-NON-PHARMA</v>
          </cell>
          <cell r="C978">
            <v>4</v>
          </cell>
          <cell r="E978" t="str">
            <v>HIV: Other laboratory reagents</v>
          </cell>
          <cell r="G978" t="str">
            <v>Hematology or biochemistry reagents</v>
          </cell>
          <cell r="S978" t="e">
            <v>#N/A</v>
          </cell>
          <cell r="T978" t="e">
            <v>#N/A</v>
          </cell>
          <cell r="X978" t="str">
            <v>MALARIA - PHARMA</v>
          </cell>
          <cell r="Y978">
            <v>3</v>
          </cell>
          <cell r="Z978" t="str">
            <v>Other medicines</v>
          </cell>
          <cell r="AA978" t="str">
            <v>Betamethasone 0.1% ointment</v>
          </cell>
        </row>
        <row r="979">
          <cell r="B979" t="str">
            <v>HIV-NON-PHARMA</v>
          </cell>
          <cell r="C979">
            <v>4</v>
          </cell>
          <cell r="E979" t="str">
            <v>HIV: Other laboratory reagents</v>
          </cell>
          <cell r="G979" t="str">
            <v>Hematology or biochemistry reagents</v>
          </cell>
          <cell r="S979" t="e">
            <v>#N/A</v>
          </cell>
          <cell r="T979" t="e">
            <v>#N/A</v>
          </cell>
          <cell r="X979" t="str">
            <v>MALARIA - PHARMA</v>
          </cell>
          <cell r="Y979">
            <v>3</v>
          </cell>
          <cell r="Z979" t="str">
            <v>Other medicines</v>
          </cell>
          <cell r="AA979" t="str">
            <v>Ceftriaxone 250mg powder for solution for parenteral injection</v>
          </cell>
        </row>
        <row r="980">
          <cell r="B980" t="str">
            <v>HIV-NON-PHARMA</v>
          </cell>
          <cell r="C980">
            <v>4</v>
          </cell>
          <cell r="E980" t="str">
            <v>HIV: Other laboratory reagents</v>
          </cell>
          <cell r="G980" t="str">
            <v>Hematology or biochemistry reagents</v>
          </cell>
          <cell r="S980" t="e">
            <v>#N/A</v>
          </cell>
          <cell r="T980" t="e">
            <v>#N/A</v>
          </cell>
          <cell r="X980" t="str">
            <v>MALARIA - PHARMA</v>
          </cell>
          <cell r="Y980">
            <v>3</v>
          </cell>
          <cell r="Z980" t="str">
            <v>Other medicines</v>
          </cell>
          <cell r="AA980" t="str">
            <v>Dexamethasone 4mg tablet</v>
          </cell>
        </row>
        <row r="981">
          <cell r="B981" t="str">
            <v>HIV-NON-PHARMA</v>
          </cell>
          <cell r="C981">
            <v>4</v>
          </cell>
          <cell r="E981" t="str">
            <v>HIV: Other laboratory reagents</v>
          </cell>
          <cell r="G981" t="str">
            <v>Hematology or biochemistry reagents</v>
          </cell>
          <cell r="S981" t="e">
            <v>#N/A</v>
          </cell>
          <cell r="T981" t="e">
            <v>#N/A</v>
          </cell>
          <cell r="X981" t="str">
            <v>MALARIA - PHARMA</v>
          </cell>
          <cell r="Y981">
            <v>3</v>
          </cell>
          <cell r="Z981" t="str">
            <v>Other medicines</v>
          </cell>
          <cell r="AA981" t="str">
            <v>Dexamethasone 4mg/mL 1mL ampoule</v>
          </cell>
        </row>
        <row r="982">
          <cell r="B982" t="str">
            <v>HIV-NON-PHARMA</v>
          </cell>
          <cell r="C982">
            <v>4</v>
          </cell>
          <cell r="E982" t="str">
            <v>HIV: Other laboratory reagents</v>
          </cell>
          <cell r="G982" t="str">
            <v>Hematology or biochemistry reagents</v>
          </cell>
          <cell r="S982" t="e">
            <v>#N/A</v>
          </cell>
          <cell r="T982" t="e">
            <v>#N/A</v>
          </cell>
          <cell r="X982" t="str">
            <v>MALARIA - PHARMA</v>
          </cell>
          <cell r="Y982">
            <v>3</v>
          </cell>
          <cell r="Z982" t="str">
            <v>Other medicines</v>
          </cell>
          <cell r="AA982" t="str">
            <v>Dexamethasone 5mg/mL 1mL ampoule</v>
          </cell>
        </row>
        <row r="983">
          <cell r="B983" t="str">
            <v>HIV-NON-PHARMA</v>
          </cell>
          <cell r="C983">
            <v>4</v>
          </cell>
          <cell r="E983" t="str">
            <v>HIV: Other laboratory reagents</v>
          </cell>
          <cell r="G983" t="str">
            <v>Hematology or biochemistry reagents</v>
          </cell>
          <cell r="S983" t="e">
            <v>#N/A</v>
          </cell>
          <cell r="T983" t="e">
            <v>#N/A</v>
          </cell>
          <cell r="X983" t="str">
            <v>MALARIA - PHARMA</v>
          </cell>
          <cell r="Y983">
            <v>3</v>
          </cell>
          <cell r="Z983" t="str">
            <v>Other medicines</v>
          </cell>
          <cell r="AA983" t="str">
            <v>Dextrose 5%, solution for infusion, bottle</v>
          </cell>
        </row>
        <row r="984">
          <cell r="B984" t="str">
            <v>HIV-NON-PHARMA</v>
          </cell>
          <cell r="C984">
            <v>4</v>
          </cell>
          <cell r="E984" t="str">
            <v>HIV: Other laboratory reagents</v>
          </cell>
          <cell r="G984" t="str">
            <v>Hematology or biochemistry reagents</v>
          </cell>
          <cell r="S984" t="e">
            <v>#N/A</v>
          </cell>
          <cell r="T984" t="e">
            <v>#N/A</v>
          </cell>
          <cell r="X984" t="str">
            <v>MALARIA - PHARMA</v>
          </cell>
          <cell r="Y984">
            <v>3</v>
          </cell>
          <cell r="Z984" t="str">
            <v>Other medicines</v>
          </cell>
          <cell r="AA984" t="str">
            <v>Doxycycline (as hyclate) 100mg tablet</v>
          </cell>
        </row>
        <row r="985">
          <cell r="B985" t="str">
            <v>HIV-NON-PHARMA</v>
          </cell>
          <cell r="C985">
            <v>4</v>
          </cell>
          <cell r="E985" t="str">
            <v>HIV: Other laboratory reagents</v>
          </cell>
          <cell r="G985" t="str">
            <v>Hematology or biochemistry reagents</v>
          </cell>
          <cell r="S985" t="e">
            <v>#N/A</v>
          </cell>
          <cell r="T985" t="e">
            <v>#N/A</v>
          </cell>
          <cell r="X985" t="str">
            <v>MALARIA - PHARMA</v>
          </cell>
          <cell r="Y985">
            <v>3</v>
          </cell>
          <cell r="Z985" t="str">
            <v>Other medicines</v>
          </cell>
          <cell r="AA985" t="str">
            <v>Ibuprofen 100mg/5mL oral solution, bottle</v>
          </cell>
        </row>
        <row r="986">
          <cell r="B986" t="str">
            <v>HIV-NON-PHARMA</v>
          </cell>
          <cell r="C986">
            <v>4</v>
          </cell>
          <cell r="E986" t="str">
            <v>HIV: Other laboratory reagents</v>
          </cell>
          <cell r="G986" t="str">
            <v>Hematology or biochemistry reagents</v>
          </cell>
          <cell r="S986" t="e">
            <v>#N/A</v>
          </cell>
          <cell r="T986" t="e">
            <v>#N/A</v>
          </cell>
          <cell r="X986" t="str">
            <v>MALARIA - PHARMA</v>
          </cell>
          <cell r="Y986">
            <v>3</v>
          </cell>
          <cell r="Z986" t="str">
            <v>Other medicines</v>
          </cell>
          <cell r="AA986" t="str">
            <v>Ibuprofen 200mg tablet</v>
          </cell>
        </row>
        <row r="987">
          <cell r="B987" t="str">
            <v>HIV-NON-PHARMA</v>
          </cell>
          <cell r="C987">
            <v>4</v>
          </cell>
          <cell r="E987" t="str">
            <v>HIV: Other laboratory reagents</v>
          </cell>
          <cell r="G987" t="str">
            <v>Hematology or biochemistry reagents</v>
          </cell>
          <cell r="S987" t="e">
            <v>#N/A</v>
          </cell>
          <cell r="T987" t="e">
            <v>#N/A</v>
          </cell>
          <cell r="X987" t="str">
            <v>MALARIA - PHARMA</v>
          </cell>
          <cell r="Y987">
            <v>3</v>
          </cell>
          <cell r="Z987" t="str">
            <v>Other medicines</v>
          </cell>
          <cell r="AA987" t="str">
            <v>Ibuprofen 400mg tablet</v>
          </cell>
        </row>
        <row r="988">
          <cell r="B988" t="str">
            <v>HIV-NON-PHARMA</v>
          </cell>
          <cell r="C988">
            <v>4</v>
          </cell>
          <cell r="E988" t="str">
            <v>HIV: Other laboratory reagents</v>
          </cell>
          <cell r="G988" t="str">
            <v>Hematology or biochemistry reagents</v>
          </cell>
          <cell r="S988" t="e">
            <v>#N/A</v>
          </cell>
          <cell r="T988" t="e">
            <v>#N/A</v>
          </cell>
          <cell r="X988" t="str">
            <v>MALARIA - PHARMA</v>
          </cell>
          <cell r="Y988">
            <v>3</v>
          </cell>
          <cell r="Z988" t="str">
            <v>Other medicines</v>
          </cell>
          <cell r="AA988" t="str">
            <v>Loratidine 10mg tablet</v>
          </cell>
        </row>
        <row r="989">
          <cell r="B989" t="str">
            <v>HIV-NON-PHARMA</v>
          </cell>
          <cell r="C989">
            <v>4</v>
          </cell>
          <cell r="E989" t="str">
            <v>HIV: Other laboratory reagents</v>
          </cell>
          <cell r="G989" t="str">
            <v>Hematology or biochemistry reagents</v>
          </cell>
          <cell r="S989" t="e">
            <v>#N/A</v>
          </cell>
          <cell r="T989" t="e">
            <v>#N/A</v>
          </cell>
          <cell r="X989" t="str">
            <v>MALARIA - PHARMA</v>
          </cell>
          <cell r="Y989">
            <v>3</v>
          </cell>
          <cell r="Z989" t="str">
            <v>Other medicines</v>
          </cell>
          <cell r="AA989" t="str">
            <v>Loratidine 1mg/mL oral solution</v>
          </cell>
        </row>
        <row r="990">
          <cell r="B990" t="str">
            <v>HIV-NON-PHARMA</v>
          </cell>
          <cell r="C990">
            <v>4</v>
          </cell>
          <cell r="E990" t="str">
            <v>HIV: Other laboratory reagents</v>
          </cell>
          <cell r="G990" t="str">
            <v>Hematology or biochemistry reagents</v>
          </cell>
          <cell r="S990" t="e">
            <v>#N/A</v>
          </cell>
          <cell r="T990" t="e">
            <v>#N/A</v>
          </cell>
          <cell r="X990" t="str">
            <v>MALARIA - PHARMA</v>
          </cell>
          <cell r="Y990">
            <v>3</v>
          </cell>
          <cell r="Z990" t="str">
            <v>Other medicines</v>
          </cell>
          <cell r="AA990" t="str">
            <v>Metoclopramide 10mg tablet</v>
          </cell>
        </row>
        <row r="991">
          <cell r="B991" t="str">
            <v>HIV-NON-PHARMA</v>
          </cell>
          <cell r="C991">
            <v>4</v>
          </cell>
          <cell r="E991" t="str">
            <v>HIV: Other laboratory reagents</v>
          </cell>
          <cell r="G991" t="str">
            <v>Hematology or biochemistry reagents</v>
          </cell>
          <cell r="S991" t="e">
            <v>#N/A</v>
          </cell>
          <cell r="T991" t="e">
            <v>#N/A</v>
          </cell>
          <cell r="X991" t="str">
            <v>MALARIA - PHARMA</v>
          </cell>
          <cell r="Y991">
            <v>3</v>
          </cell>
          <cell r="Z991" t="str">
            <v>Other medicines</v>
          </cell>
          <cell r="AA991" t="str">
            <v>OTHER Medicines</v>
          </cell>
        </row>
        <row r="992">
          <cell r="B992" t="str">
            <v>HIV-NON-PHARMA</v>
          </cell>
          <cell r="C992">
            <v>4</v>
          </cell>
          <cell r="E992" t="str">
            <v>HIV: Other laboratory reagents</v>
          </cell>
          <cell r="G992" t="str">
            <v xml:space="preserve">OTHER </v>
          </cell>
          <cell r="S992" t="e">
            <v>#N/A</v>
          </cell>
          <cell r="T992" t="e">
            <v>#N/A</v>
          </cell>
          <cell r="X992" t="str">
            <v>MALARIA - PHARMA</v>
          </cell>
          <cell r="Y992">
            <v>3</v>
          </cell>
          <cell r="Z992" t="str">
            <v>Other medicines</v>
          </cell>
          <cell r="AA992" t="str">
            <v>Paracetamol 120mg/5mL oral solution, bottle</v>
          </cell>
        </row>
        <row r="993">
          <cell r="B993" t="str">
            <v>HIV-NON-PHARMA</v>
          </cell>
          <cell r="C993">
            <v>4</v>
          </cell>
          <cell r="E993" t="str">
            <v>HIV: Other laboratory reagents</v>
          </cell>
          <cell r="G993" t="str">
            <v>Roche - Cobas c/Integra</v>
          </cell>
          <cell r="S993" t="e">
            <v>#N/A</v>
          </cell>
          <cell r="T993" t="e">
            <v>#N/A</v>
          </cell>
          <cell r="X993" t="str">
            <v>MALARIA - PHARMA</v>
          </cell>
          <cell r="Y993">
            <v>3</v>
          </cell>
          <cell r="Z993" t="str">
            <v>Other medicines</v>
          </cell>
          <cell r="AA993" t="str">
            <v>Paracetamol 500mg tablet</v>
          </cell>
        </row>
        <row r="994">
          <cell r="B994" t="str">
            <v>HIV-NON-PHARMA</v>
          </cell>
          <cell r="C994">
            <v>4</v>
          </cell>
          <cell r="E994" t="str">
            <v>HIV: Other laboratory reagents</v>
          </cell>
          <cell r="G994" t="str">
            <v>Roche - Cobas c/Integra</v>
          </cell>
          <cell r="S994" t="e">
            <v>#N/A</v>
          </cell>
          <cell r="T994" t="e">
            <v>#N/A</v>
          </cell>
          <cell r="X994" t="str">
            <v>MALARIA - PHARMA</v>
          </cell>
          <cell r="Y994">
            <v>3</v>
          </cell>
          <cell r="Z994" t="str">
            <v>Other medicines</v>
          </cell>
          <cell r="AA994" t="str">
            <v>Permethrin 1% lotion</v>
          </cell>
        </row>
        <row r="995">
          <cell r="B995" t="str">
            <v>HIV-NON-PHARMA</v>
          </cell>
          <cell r="C995">
            <v>4</v>
          </cell>
          <cell r="E995" t="str">
            <v>HIV: Other laboratory reagents</v>
          </cell>
          <cell r="G995" t="str">
            <v>Roche - Cobas c/Integra</v>
          </cell>
          <cell r="S995" t="e">
            <v>#N/A</v>
          </cell>
          <cell r="T995" t="e">
            <v>#N/A</v>
          </cell>
          <cell r="X995" t="str">
            <v>MALARIA - PHARMA</v>
          </cell>
          <cell r="Y995">
            <v>3</v>
          </cell>
          <cell r="Z995" t="str">
            <v>Other medicines</v>
          </cell>
          <cell r="AA995" t="str">
            <v>Permethrin 5% cream</v>
          </cell>
        </row>
        <row r="996">
          <cell r="B996" t="str">
            <v>HIV-NON-PHARMA</v>
          </cell>
          <cell r="C996">
            <v>4</v>
          </cell>
          <cell r="E996" t="str">
            <v>HIV: Other laboratory reagents</v>
          </cell>
          <cell r="G996" t="str">
            <v>Roche - Cobas c/Integra</v>
          </cell>
          <cell r="S996" t="e">
            <v>#N/A</v>
          </cell>
          <cell r="T996" t="e">
            <v>#N/A</v>
          </cell>
          <cell r="X996" t="str">
            <v>MALARIA - PHARMA</v>
          </cell>
          <cell r="Y996">
            <v>3</v>
          </cell>
          <cell r="Z996" t="str">
            <v>Other medicines</v>
          </cell>
          <cell r="AA996" t="str">
            <v>Prednisolone 5mg tablet</v>
          </cell>
        </row>
        <row r="997">
          <cell r="B997" t="str">
            <v>HIV-NON-PHARMA</v>
          </cell>
          <cell r="C997">
            <v>4</v>
          </cell>
          <cell r="E997" t="str">
            <v>HIV: Other laboratory reagents</v>
          </cell>
          <cell r="G997" t="str">
            <v>Roche - Cobas c/Integra</v>
          </cell>
          <cell r="S997" t="e">
            <v>#N/A</v>
          </cell>
          <cell r="T997" t="e">
            <v>#N/A</v>
          </cell>
          <cell r="X997" t="str">
            <v>MALARIA - PHARMA</v>
          </cell>
          <cell r="Y997">
            <v>3</v>
          </cell>
          <cell r="Z997" t="str">
            <v>Other medicines</v>
          </cell>
          <cell r="AA997" t="str">
            <v>Prednisone 5mg tablet</v>
          </cell>
        </row>
        <row r="998">
          <cell r="B998" t="str">
            <v>HIV-NON-PHARMA</v>
          </cell>
          <cell r="C998">
            <v>4</v>
          </cell>
          <cell r="E998" t="str">
            <v>HIV: Other laboratory reagents</v>
          </cell>
          <cell r="G998" t="str">
            <v>Roche - Cobas c/Integra</v>
          </cell>
          <cell r="S998" t="e">
            <v>#N/A</v>
          </cell>
          <cell r="T998" t="e">
            <v>#N/A</v>
          </cell>
          <cell r="X998" t="str">
            <v>MALARIA - PHARMA</v>
          </cell>
          <cell r="Y998">
            <v>3</v>
          </cell>
          <cell r="Z998" t="str">
            <v>Other medicines</v>
          </cell>
          <cell r="AA998" t="str">
            <v>Procaine penicillin 1MIU powder for suspension for injection</v>
          </cell>
        </row>
        <row r="999">
          <cell r="B999" t="str">
            <v>HIV-NON-PHARMA</v>
          </cell>
          <cell r="C999">
            <v>4</v>
          </cell>
          <cell r="E999" t="str">
            <v>HIV: Other laboratory reagents</v>
          </cell>
          <cell r="G999" t="str">
            <v>Roche - Cobas c/Integra</v>
          </cell>
          <cell r="S999" t="e">
            <v>#N/A</v>
          </cell>
          <cell r="T999" t="e">
            <v>#N/A</v>
          </cell>
          <cell r="X999" t="str">
            <v>MALARIA - PHARMA</v>
          </cell>
          <cell r="Y999">
            <v>3</v>
          </cell>
          <cell r="Z999" t="str">
            <v>Other medicines</v>
          </cell>
          <cell r="AA999" t="str">
            <v>Procaine penicillin 3MIU powder for suspension for injection</v>
          </cell>
        </row>
        <row r="1000">
          <cell r="B1000" t="str">
            <v>HIV-NON-PHARMA</v>
          </cell>
          <cell r="C1000">
            <v>4</v>
          </cell>
          <cell r="E1000" t="str">
            <v>HIV: Other laboratory reagents</v>
          </cell>
          <cell r="G1000" t="str">
            <v>Roche - Cobas c/Integra</v>
          </cell>
          <cell r="S1000" t="e">
            <v>#N/A</v>
          </cell>
          <cell r="T1000" t="e">
            <v>#N/A</v>
          </cell>
          <cell r="X1000" t="str">
            <v>MALARIA - PHARMA</v>
          </cell>
          <cell r="Y1000">
            <v>3</v>
          </cell>
          <cell r="Z1000" t="str">
            <v>Other medicines</v>
          </cell>
          <cell r="AA1000" t="str">
            <v>Sodium chloride 0.9% solution for infusion</v>
          </cell>
        </row>
        <row r="1001">
          <cell r="B1001" t="str">
            <v>HIV-NON-PHARMA</v>
          </cell>
          <cell r="C1001">
            <v>4</v>
          </cell>
          <cell r="E1001" t="str">
            <v>HIV: Other laboratory reagents</v>
          </cell>
          <cell r="G1001" t="str">
            <v>Roche - Cobas c111</v>
          </cell>
          <cell r="S1001" t="e">
            <v>#N/A</v>
          </cell>
          <cell r="T1001" t="e">
            <v>#N/A</v>
          </cell>
          <cell r="X1001" t="str">
            <v>MALARIA - PHARMA</v>
          </cell>
          <cell r="Y1001">
            <v>3</v>
          </cell>
          <cell r="Z1001" t="str">
            <v>Other medicines</v>
          </cell>
          <cell r="AA1001" t="str">
            <v>Water for injection, ampoule</v>
          </cell>
        </row>
        <row r="1002">
          <cell r="B1002" t="str">
            <v>HIV-NON-PHARMA</v>
          </cell>
          <cell r="C1002">
            <v>4</v>
          </cell>
          <cell r="E1002" t="str">
            <v>HIV: Other laboratory reagents</v>
          </cell>
          <cell r="G1002" t="str">
            <v>Roche - Cobas c111</v>
          </cell>
          <cell r="S1002" t="e">
            <v>#N/A</v>
          </cell>
          <cell r="T1002" t="e">
            <v>#N/A</v>
          </cell>
          <cell r="X1002" t="str">
            <v>MALARIA - PHARMA</v>
          </cell>
          <cell r="Y1002">
            <v>4</v>
          </cell>
          <cell r="Z1002" t="str">
            <v>Antimalaria medicines (Co-pay)</v>
          </cell>
          <cell r="AA1002" t="str">
            <v>Amodiaquine (as HCl)+Sulf/Pyr 150mg+500/25mg 3+1 dispersible tab</v>
          </cell>
        </row>
        <row r="1003">
          <cell r="B1003" t="str">
            <v>HIV-NON-PHARMA</v>
          </cell>
          <cell r="C1003">
            <v>4</v>
          </cell>
          <cell r="E1003" t="str">
            <v>HIV: Other laboratory reagents</v>
          </cell>
          <cell r="G1003" t="str">
            <v>Roche - Cobas c111</v>
          </cell>
          <cell r="S1003" t="e">
            <v>#N/A</v>
          </cell>
          <cell r="T1003" t="e">
            <v>#N/A</v>
          </cell>
          <cell r="X1003" t="str">
            <v>MALARIA - PHARMA</v>
          </cell>
          <cell r="Y1003">
            <v>4</v>
          </cell>
          <cell r="Z1003" t="str">
            <v>Antimalaria medicines (Co-pay)</v>
          </cell>
          <cell r="AA1003" t="str">
            <v>Amodiaquine (as HCl)+Sulf/Pyr 75mg+250/12.5mg 3+1 dispersible tab</v>
          </cell>
        </row>
        <row r="1004">
          <cell r="B1004" t="str">
            <v>HIV-NON-PHARMA</v>
          </cell>
          <cell r="C1004">
            <v>4</v>
          </cell>
          <cell r="E1004" t="str">
            <v>HIV: Other laboratory reagents</v>
          </cell>
          <cell r="G1004" t="str">
            <v>Roche - Cobas c111</v>
          </cell>
          <cell r="S1004" t="e">
            <v>#N/A</v>
          </cell>
          <cell r="T1004" t="e">
            <v>#N/A</v>
          </cell>
          <cell r="X1004" t="str">
            <v>MALARIA - PHARMA</v>
          </cell>
          <cell r="Y1004">
            <v>4</v>
          </cell>
          <cell r="Z1004" t="str">
            <v>Antimalaria medicines (Co-pay)</v>
          </cell>
          <cell r="AA1004" t="str">
            <v>Amodiaquine + Pyr/Sulf 76.5mg + 12.5/250mg 3 + 1 dispersible tab</v>
          </cell>
        </row>
        <row r="1005">
          <cell r="B1005" t="str">
            <v>HIV-NON-PHARMA</v>
          </cell>
          <cell r="C1005">
            <v>4</v>
          </cell>
          <cell r="E1005" t="str">
            <v>HIV: Other laboratory reagents</v>
          </cell>
          <cell r="G1005" t="str">
            <v>Roche - Cobas c111</v>
          </cell>
          <cell r="S1005" t="e">
            <v>#N/A</v>
          </cell>
          <cell r="T1005" t="e">
            <v>#N/A</v>
          </cell>
          <cell r="X1005" t="str">
            <v>MALARIA - PHARMA</v>
          </cell>
          <cell r="Y1005">
            <v>4</v>
          </cell>
          <cell r="Z1005" t="str">
            <v>Antimalaria medicines (Co-pay)</v>
          </cell>
          <cell r="AA1005" t="str">
            <v>Amodiaquine/Artesunate 270/100mg tablet</v>
          </cell>
        </row>
        <row r="1006">
          <cell r="B1006" t="str">
            <v>HIV-NON-PHARMA</v>
          </cell>
          <cell r="C1006">
            <v>4</v>
          </cell>
          <cell r="E1006" t="str">
            <v>HIV: Other laboratory reagents</v>
          </cell>
          <cell r="G1006" t="str">
            <v>Roche - Cobas c111</v>
          </cell>
          <cell r="S1006" t="e">
            <v>#N/A</v>
          </cell>
          <cell r="T1006" t="e">
            <v>#N/A</v>
          </cell>
          <cell r="X1006" t="str">
            <v>MALARIA - PHARMA</v>
          </cell>
          <cell r="Y1006">
            <v>4</v>
          </cell>
          <cell r="Z1006" t="str">
            <v>Antimalaria medicines (Co-pay)</v>
          </cell>
          <cell r="AA1006" t="str">
            <v>Amodiaquine/Artesunate 67.5/25mg tablet</v>
          </cell>
        </row>
        <row r="1007">
          <cell r="B1007" t="str">
            <v>HIV-NON-PHARMA</v>
          </cell>
          <cell r="C1007">
            <v>4</v>
          </cell>
          <cell r="E1007" t="str">
            <v>HIV: Other laboratory reagents</v>
          </cell>
          <cell r="G1007" t="str">
            <v>Roche - Cobas c111</v>
          </cell>
          <cell r="S1007" t="e">
            <v>#N/A</v>
          </cell>
          <cell r="T1007" t="e">
            <v>#N/A</v>
          </cell>
          <cell r="X1007" t="str">
            <v>MALARIA - PHARMA</v>
          </cell>
          <cell r="Y1007">
            <v>4</v>
          </cell>
          <cell r="Z1007" t="str">
            <v>Antimalaria medicines (Co-pay)</v>
          </cell>
          <cell r="AA1007" t="str">
            <v>Artemether/Lumefantrine 20/120mg dispersible tablet</v>
          </cell>
        </row>
        <row r="1008">
          <cell r="B1008" t="str">
            <v>HIV-NON-PHARMA</v>
          </cell>
          <cell r="C1008">
            <v>4</v>
          </cell>
          <cell r="E1008" t="str">
            <v>HIV: Other laboratory reagents</v>
          </cell>
          <cell r="G1008" t="str">
            <v>Roche - Cobas c111</v>
          </cell>
          <cell r="S1008" t="e">
            <v>#N/A</v>
          </cell>
          <cell r="T1008" t="e">
            <v>#N/A</v>
          </cell>
          <cell r="X1008" t="str">
            <v>MALARIA - PHARMA</v>
          </cell>
          <cell r="Y1008">
            <v>4</v>
          </cell>
          <cell r="Z1008" t="str">
            <v>Antimalaria medicines (Co-pay)</v>
          </cell>
          <cell r="AA1008" t="str">
            <v>Artemether/Lumefantrine 20/120mg tablet</v>
          </cell>
        </row>
        <row r="1009">
          <cell r="B1009" t="str">
            <v>HIV-NON-PHARMA</v>
          </cell>
          <cell r="C1009">
            <v>4</v>
          </cell>
          <cell r="E1009" t="str">
            <v>HIV: Other laboratory reagents</v>
          </cell>
          <cell r="G1009" t="str">
            <v>Roche - Cobas c111</v>
          </cell>
          <cell r="S1009" t="e">
            <v>#N/A</v>
          </cell>
          <cell r="T1009" t="e">
            <v>#N/A</v>
          </cell>
          <cell r="X1009" t="str">
            <v>MALARIA - PHARMA</v>
          </cell>
          <cell r="Y1009">
            <v>4</v>
          </cell>
          <cell r="Z1009" t="str">
            <v>Antimalaria medicines (Co-pay)</v>
          </cell>
          <cell r="AA1009" t="str">
            <v>Artemether/Lumefantrine 40/240mg dispersible tablet</v>
          </cell>
        </row>
        <row r="1010">
          <cell r="B1010" t="str">
            <v>HIV-NON-PHARMA</v>
          </cell>
          <cell r="C1010">
            <v>4</v>
          </cell>
          <cell r="E1010" t="str">
            <v>HIV: Other laboratory reagents</v>
          </cell>
          <cell r="G1010" t="str">
            <v>Roche - Cobas c111</v>
          </cell>
          <cell r="S1010" t="e">
            <v>#N/A</v>
          </cell>
          <cell r="T1010" t="e">
            <v>#N/A</v>
          </cell>
          <cell r="X1010" t="str">
            <v>MALARIA - PHARMA</v>
          </cell>
          <cell r="Y1010">
            <v>4</v>
          </cell>
          <cell r="Z1010" t="str">
            <v>Antimalaria medicines (Co-pay)</v>
          </cell>
          <cell r="AA1010" t="str">
            <v>Artemether/Lumefantrine 40/240mg tablet</v>
          </cell>
        </row>
        <row r="1011">
          <cell r="B1011" t="str">
            <v>HIV-NON-PHARMA</v>
          </cell>
          <cell r="C1011">
            <v>4</v>
          </cell>
          <cell r="E1011" t="str">
            <v>HIV: Other laboratory reagents</v>
          </cell>
          <cell r="G1011" t="str">
            <v>Roche - Cobas c111</v>
          </cell>
          <cell r="S1011" t="e">
            <v>#N/A</v>
          </cell>
          <cell r="T1011" t="e">
            <v>#N/A</v>
          </cell>
          <cell r="X1011" t="str">
            <v>MALARIA - PHARMA</v>
          </cell>
          <cell r="Y1011">
            <v>4</v>
          </cell>
          <cell r="Z1011" t="str">
            <v>Antimalaria medicines (Co-pay)</v>
          </cell>
          <cell r="AA1011" t="str">
            <v>Artemether/Lumefantrine 60/360mg tablet</v>
          </cell>
        </row>
        <row r="1012">
          <cell r="B1012" t="str">
            <v>HIV-NON-PHARMA</v>
          </cell>
          <cell r="C1012">
            <v>4</v>
          </cell>
          <cell r="E1012" t="str">
            <v>HIV: Other laboratory reagents</v>
          </cell>
          <cell r="G1012" t="str">
            <v>Roche - Cobas c111</v>
          </cell>
          <cell r="S1012" t="e">
            <v>#N/A</v>
          </cell>
          <cell r="T1012" t="e">
            <v>#N/A</v>
          </cell>
          <cell r="X1012" t="str">
            <v>MALARIA - PHARMA</v>
          </cell>
          <cell r="Y1012">
            <v>4</v>
          </cell>
          <cell r="Z1012" t="str">
            <v>Antimalaria medicines (Co-pay)</v>
          </cell>
          <cell r="AA1012" t="str">
            <v>Artemether/Lumefantrine 80/480mg tablet</v>
          </cell>
        </row>
        <row r="1013">
          <cell r="B1013" t="str">
            <v>HIV-NON-PHARMA</v>
          </cell>
          <cell r="C1013">
            <v>4</v>
          </cell>
          <cell r="E1013" t="str">
            <v>HIV: Other laboratory reagents</v>
          </cell>
          <cell r="G1013" t="str">
            <v>Roche - Cobas Integra</v>
          </cell>
          <cell r="S1013" t="e">
            <v>#N/A</v>
          </cell>
          <cell r="T1013" t="e">
            <v>#N/A</v>
          </cell>
          <cell r="X1013" t="str">
            <v>MALARIA - PHARMA</v>
          </cell>
          <cell r="Y1013">
            <v>4</v>
          </cell>
          <cell r="Z1013" t="str">
            <v>Antimalaria medicines (Co-pay)</v>
          </cell>
          <cell r="AA1013" t="str">
            <v>Artesunate + Pyr/Sulf 100mg + 25/500mg</v>
          </cell>
        </row>
        <row r="1014">
          <cell r="B1014" t="str">
            <v>HIV-NON-PHARMA</v>
          </cell>
          <cell r="C1014">
            <v>4</v>
          </cell>
          <cell r="E1014" t="str">
            <v>HIV: Other laboratory reagents</v>
          </cell>
          <cell r="G1014" t="str">
            <v>Roche - Cobas Integra</v>
          </cell>
          <cell r="S1014" t="e">
            <v>#N/A</v>
          </cell>
          <cell r="T1014" t="e">
            <v>#N/A</v>
          </cell>
          <cell r="X1014" t="str">
            <v>MALARIA - PHARMA</v>
          </cell>
          <cell r="Y1014">
            <v>4</v>
          </cell>
          <cell r="Z1014" t="str">
            <v>Antimalaria medicines (Co-pay)</v>
          </cell>
          <cell r="AA1014" t="str">
            <v>Artesunate + Pyr/Sulf 50mg + 25/500mg</v>
          </cell>
        </row>
        <row r="1015">
          <cell r="B1015" t="str">
            <v>HIV-NON-PHARMA</v>
          </cell>
          <cell r="C1015">
            <v>4</v>
          </cell>
          <cell r="E1015" t="str">
            <v>HIV: Other laboratory reagents</v>
          </cell>
          <cell r="G1015" t="str">
            <v>Roche - Cobas Integra</v>
          </cell>
          <cell r="S1015" t="e">
            <v>#N/A</v>
          </cell>
          <cell r="T1015" t="e">
            <v>#N/A</v>
          </cell>
          <cell r="X1015" t="str">
            <v>MALARIA - PHARMA</v>
          </cell>
          <cell r="Y1015">
            <v>4</v>
          </cell>
          <cell r="Z1015" t="str">
            <v>Antimalaria medicines (Co-pay)</v>
          </cell>
          <cell r="AA1015" t="str">
            <v>Artesunate/Mefloquine 25/50mg tablet</v>
          </cell>
        </row>
        <row r="1016">
          <cell r="B1016" t="str">
            <v>HIV-NON-PHARMA</v>
          </cell>
          <cell r="C1016">
            <v>4</v>
          </cell>
          <cell r="E1016" t="str">
            <v>HIV: Other laboratory reagents</v>
          </cell>
          <cell r="G1016" t="str">
            <v>Roche - Cobas Integra</v>
          </cell>
          <cell r="S1016" t="e">
            <v>#N/A</v>
          </cell>
          <cell r="T1016" t="e">
            <v>#N/A</v>
          </cell>
          <cell r="X1016" t="str">
            <v>MALARIA - PHARMA</v>
          </cell>
          <cell r="Y1016">
            <v>4</v>
          </cell>
          <cell r="Z1016" t="str">
            <v>Antimalaria medicines (Co-pay)</v>
          </cell>
          <cell r="AA1016" t="str">
            <v>Artesunate/Pyronaridine 20/60mg oral granules sachet</v>
          </cell>
        </row>
        <row r="1017">
          <cell r="B1017" t="str">
            <v>HIV-NON-PHARMA</v>
          </cell>
          <cell r="C1017">
            <v>4</v>
          </cell>
          <cell r="E1017" t="str">
            <v>HIV: Other laboratory reagents</v>
          </cell>
          <cell r="G1017" t="str">
            <v>Roche - Cobas Integra</v>
          </cell>
          <cell r="S1017" t="e">
            <v>#N/A</v>
          </cell>
          <cell r="T1017" t="e">
            <v>#N/A</v>
          </cell>
          <cell r="X1017" t="str">
            <v>MALARIA - PHARMA</v>
          </cell>
          <cell r="Y1017">
            <v>4</v>
          </cell>
          <cell r="Z1017" t="str">
            <v>Antimalaria medicines (Co-pay)</v>
          </cell>
          <cell r="AA1017" t="str">
            <v>Artesunate/Pyronaridine 60/180mg tablet</v>
          </cell>
        </row>
        <row r="1018">
          <cell r="B1018" t="str">
            <v>HIV-NON-PHARMA</v>
          </cell>
          <cell r="C1018">
            <v>4</v>
          </cell>
          <cell r="E1018" t="str">
            <v>HIV: Other laboratory reagents</v>
          </cell>
          <cell r="G1018" t="str">
            <v>Roche - Cobas Integra</v>
          </cell>
          <cell r="S1018" t="e">
            <v>#N/A</v>
          </cell>
          <cell r="T1018" t="e">
            <v>#N/A</v>
          </cell>
          <cell r="X1018" t="str">
            <v>MALARIA - PHARMA</v>
          </cell>
          <cell r="Y1018">
            <v>4</v>
          </cell>
          <cell r="Z1018" t="str">
            <v>Antimalaria medicines (Co-pay)</v>
          </cell>
          <cell r="AA1018" t="str">
            <v>Dihydroartemisinin/Piperaquine 20/160mg dispersible tablet</v>
          </cell>
        </row>
        <row r="1019">
          <cell r="B1019" t="str">
            <v>HIV-NON-PHARMA</v>
          </cell>
          <cell r="C1019">
            <v>4</v>
          </cell>
          <cell r="E1019" t="str">
            <v>HIV: Other laboratory reagents</v>
          </cell>
          <cell r="G1019" t="str">
            <v>Roche - Cobas Integra</v>
          </cell>
          <cell r="S1019" t="e">
            <v>#N/A</v>
          </cell>
          <cell r="T1019" t="e">
            <v>#N/A</v>
          </cell>
          <cell r="X1019" t="str">
            <v>MALARIA - PHARMA</v>
          </cell>
          <cell r="Y1019">
            <v>4</v>
          </cell>
          <cell r="Z1019" t="str">
            <v>Antimalaria medicines (Co-pay)</v>
          </cell>
          <cell r="AA1019" t="str">
            <v>Dihydroartemisinin/Piperaquine 40/320mg dispersible tablet</v>
          </cell>
        </row>
        <row r="1020">
          <cell r="B1020" t="str">
            <v>HIV-NON-PHARMA</v>
          </cell>
          <cell r="C1020">
            <v>4</v>
          </cell>
          <cell r="E1020" t="str">
            <v>HIV: Other laboratory reagents</v>
          </cell>
          <cell r="G1020" t="str">
            <v>Roche - Cobas Integra</v>
          </cell>
          <cell r="S1020" t="e">
            <v>#N/A</v>
          </cell>
          <cell r="T1020" t="e">
            <v>#N/A</v>
          </cell>
          <cell r="X1020" t="str">
            <v>MALARIA-NON-PHARMA</v>
          </cell>
          <cell r="Y1020">
            <v>1</v>
          </cell>
          <cell r="Z1020" t="str">
            <v>Malaria Microscopy Consumables</v>
          </cell>
          <cell r="AA1020" t="str">
            <v>Buffer pH 7.2 tablet for 1L</v>
          </cell>
        </row>
        <row r="1021">
          <cell r="B1021" t="str">
            <v>HIV-NON-PHARMA</v>
          </cell>
          <cell r="C1021">
            <v>4</v>
          </cell>
          <cell r="E1021" t="str">
            <v>HIV: Other laboratory reagents</v>
          </cell>
          <cell r="G1021" t="str">
            <v>Sysmex</v>
          </cell>
          <cell r="S1021" t="e">
            <v>#N/A</v>
          </cell>
          <cell r="T1021" t="e">
            <v>#N/A</v>
          </cell>
          <cell r="X1021" t="str">
            <v>MALARIA-NON-PHARMA</v>
          </cell>
          <cell r="Y1021">
            <v>1</v>
          </cell>
          <cell r="Z1021" t="str">
            <v>Malaria Microscopy Consumables</v>
          </cell>
          <cell r="AA1021" t="str">
            <v>Disodium hydrogen phosphate (anhydrous) (Na2HPO4)</v>
          </cell>
        </row>
        <row r="1022">
          <cell r="B1022" t="str">
            <v>HIV-NON-PHARMA</v>
          </cell>
          <cell r="C1022">
            <v>4</v>
          </cell>
          <cell r="E1022" t="str">
            <v>HIV: Other laboratory reagents</v>
          </cell>
          <cell r="G1022" t="str">
            <v>Sysmex</v>
          </cell>
          <cell r="S1022" t="e">
            <v>#N/A</v>
          </cell>
          <cell r="T1022" t="e">
            <v>#N/A</v>
          </cell>
          <cell r="X1022" t="str">
            <v>MALARIA-NON-PHARMA</v>
          </cell>
          <cell r="Y1022">
            <v>1</v>
          </cell>
          <cell r="Z1022" t="str">
            <v>Malaria Microscopy Consumables</v>
          </cell>
          <cell r="AA1022" t="str">
            <v>Glycerin/Glycerol</v>
          </cell>
        </row>
        <row r="1023">
          <cell r="B1023" t="str">
            <v>HIV-NON-PHARMA</v>
          </cell>
          <cell r="C1023">
            <v>4</v>
          </cell>
          <cell r="E1023" t="str">
            <v>HIV: Other laboratory reagents</v>
          </cell>
          <cell r="G1023" t="str">
            <v>Sysmex</v>
          </cell>
          <cell r="S1023" t="e">
            <v>#N/A</v>
          </cell>
          <cell r="T1023" t="e">
            <v>#N/A</v>
          </cell>
          <cell r="X1023" t="str">
            <v>MALARIA-NON-PHARMA</v>
          </cell>
          <cell r="Y1023">
            <v>1</v>
          </cell>
          <cell r="Z1023" t="str">
            <v>Malaria Microscopy Consumables</v>
          </cell>
          <cell r="AA1023" t="str">
            <v>Immersion oil</v>
          </cell>
        </row>
        <row r="1024">
          <cell r="B1024" t="str">
            <v>HIV-NON-PHARMA</v>
          </cell>
          <cell r="C1024">
            <v>4</v>
          </cell>
          <cell r="E1024" t="str">
            <v>HIV: Other laboratory reagents</v>
          </cell>
          <cell r="G1024" t="str">
            <v>Sysmex</v>
          </cell>
          <cell r="S1024" t="e">
            <v>#N/A</v>
          </cell>
          <cell r="T1024" t="e">
            <v>#N/A</v>
          </cell>
          <cell r="X1024" t="str">
            <v>MALARIA-NON-PHARMA</v>
          </cell>
          <cell r="Y1024">
            <v>1</v>
          </cell>
          <cell r="Z1024" t="str">
            <v>Malaria Microscopy Consumables</v>
          </cell>
          <cell r="AA1024" t="str">
            <v>Lens cleaning tissues</v>
          </cell>
        </row>
        <row r="1025">
          <cell r="B1025" t="str">
            <v>HIV-NON-PHARMA</v>
          </cell>
          <cell r="C1025">
            <v>4</v>
          </cell>
          <cell r="E1025" t="str">
            <v>HIV: Other laboratory reagents</v>
          </cell>
          <cell r="G1025" t="str">
            <v>Sysmex</v>
          </cell>
          <cell r="S1025" t="e">
            <v>#N/A</v>
          </cell>
          <cell r="T1025" t="e">
            <v>#N/A</v>
          </cell>
          <cell r="X1025" t="str">
            <v>MALARIA-NON-PHARMA</v>
          </cell>
          <cell r="Y1025">
            <v>1</v>
          </cell>
          <cell r="Z1025" t="str">
            <v>Malaria Microscopy Consumables</v>
          </cell>
          <cell r="AA1025" t="str">
            <v>Lens tissue - 10x15cm</v>
          </cell>
        </row>
        <row r="1026">
          <cell r="B1026" t="str">
            <v>HIV-NON-PHARMA</v>
          </cell>
          <cell r="C1026">
            <v>4</v>
          </cell>
          <cell r="E1026" t="str">
            <v>HIV: Other laboratory reagents</v>
          </cell>
          <cell r="G1026" t="str">
            <v>Sysmex</v>
          </cell>
          <cell r="S1026" t="e">
            <v>#N/A</v>
          </cell>
          <cell r="T1026" t="e">
            <v>#N/A</v>
          </cell>
          <cell r="X1026" t="str">
            <v>MALARIA-NON-PHARMA</v>
          </cell>
          <cell r="Y1026">
            <v>1</v>
          </cell>
          <cell r="Z1026" t="str">
            <v>Malaria Microscopy Consumables</v>
          </cell>
          <cell r="AA1026" t="str">
            <v>Methanol (methylalcohol)</v>
          </cell>
        </row>
        <row r="1027">
          <cell r="B1027" t="str">
            <v>HIV-NON-PHARMA</v>
          </cell>
          <cell r="C1027">
            <v>4</v>
          </cell>
          <cell r="E1027" t="str">
            <v>HIV: Other laboratory reagents</v>
          </cell>
          <cell r="G1027" t="str">
            <v>Sysmex</v>
          </cell>
          <cell r="S1027" t="e">
            <v>#N/A</v>
          </cell>
          <cell r="T1027" t="e">
            <v>#N/A</v>
          </cell>
          <cell r="X1027" t="str">
            <v>MALARIA-NON-PHARMA</v>
          </cell>
          <cell r="Y1027">
            <v>1</v>
          </cell>
          <cell r="Z1027" t="str">
            <v>Malaria Microscopy Consumables</v>
          </cell>
          <cell r="AA1027" t="str">
            <v>Microscope slides, frosted end - 76x24mm</v>
          </cell>
        </row>
        <row r="1028">
          <cell r="B1028" t="str">
            <v>HIV-NON-PHARMA</v>
          </cell>
          <cell r="C1028">
            <v>4</v>
          </cell>
          <cell r="E1028" t="str">
            <v>HIV: Other laboratory reagents</v>
          </cell>
          <cell r="G1028" t="str">
            <v>Sysmex</v>
          </cell>
          <cell r="S1028" t="e">
            <v>#N/A</v>
          </cell>
          <cell r="T1028" t="e">
            <v>#N/A</v>
          </cell>
          <cell r="X1028" t="str">
            <v>MALARIA-NON-PHARMA</v>
          </cell>
          <cell r="Y1028">
            <v>1</v>
          </cell>
          <cell r="Z1028" t="str">
            <v>Malaria Microscopy Consumables</v>
          </cell>
          <cell r="AA1028" t="str">
            <v>Microscope slides, frosted end - 76x25mm</v>
          </cell>
        </row>
        <row r="1029">
          <cell r="B1029" t="str">
            <v>HIV-NON-PHARMA</v>
          </cell>
          <cell r="C1029">
            <v>4</v>
          </cell>
          <cell r="E1029" t="str">
            <v>HIV: Other laboratory reagents</v>
          </cell>
          <cell r="G1029" t="str">
            <v>Sysmex</v>
          </cell>
          <cell r="S1029" t="e">
            <v>#N/A</v>
          </cell>
          <cell r="T1029" t="e">
            <v>#N/A</v>
          </cell>
          <cell r="X1029" t="str">
            <v>MALARIA-NON-PHARMA</v>
          </cell>
          <cell r="Y1029">
            <v>1</v>
          </cell>
          <cell r="Z1029" t="str">
            <v>Malaria Microscopy Consumables</v>
          </cell>
          <cell r="AA1029" t="str">
            <v>Microscope slides, tropical pack - 76x25mm</v>
          </cell>
        </row>
        <row r="1030">
          <cell r="B1030" t="str">
            <v>HIV-NON-PHARMA</v>
          </cell>
          <cell r="C1030">
            <v>4</v>
          </cell>
          <cell r="E1030" t="str">
            <v>HIV: Other laboratory reagents</v>
          </cell>
          <cell r="G1030" t="str">
            <v>Sysmex</v>
          </cell>
          <cell r="S1030" t="e">
            <v>#N/A</v>
          </cell>
          <cell r="T1030" t="e">
            <v>#N/A</v>
          </cell>
          <cell r="X1030" t="str">
            <v>MALARIA-NON-PHARMA</v>
          </cell>
          <cell r="Y1030">
            <v>1</v>
          </cell>
          <cell r="Z1030" t="str">
            <v>Malaria Microscopy Consumables</v>
          </cell>
          <cell r="AA1030" t="str">
            <v>Potassium dihydrogen phosphate (anhydrous) (KH2PO4)</v>
          </cell>
        </row>
        <row r="1031">
          <cell r="B1031" t="str">
            <v>HIV-NON-PHARMA</v>
          </cell>
          <cell r="C1031">
            <v>4</v>
          </cell>
          <cell r="E1031" t="str">
            <v>HIV: Other laboratory reagents</v>
          </cell>
          <cell r="G1031" t="str">
            <v>Sysmex</v>
          </cell>
          <cell r="S1031" t="e">
            <v>#N/A</v>
          </cell>
          <cell r="T1031" t="e">
            <v>#N/A</v>
          </cell>
          <cell r="X1031" t="str">
            <v>MALARIA-NON-PHARMA</v>
          </cell>
          <cell r="Y1031">
            <v>1</v>
          </cell>
          <cell r="Z1031" t="str">
            <v>Malaria Microscopy Consumables</v>
          </cell>
          <cell r="AA1031" t="str">
            <v>Slidebox plastic - 76x26mm</v>
          </cell>
        </row>
        <row r="1032">
          <cell r="B1032" t="str">
            <v>HIV-NON-PHARMA</v>
          </cell>
          <cell r="C1032">
            <v>4</v>
          </cell>
          <cell r="E1032" t="str">
            <v>HIV: Other laboratory reagents</v>
          </cell>
          <cell r="G1032" t="str">
            <v>Sysmex</v>
          </cell>
          <cell r="S1032" t="e">
            <v>#N/A</v>
          </cell>
          <cell r="T1032" t="e">
            <v>#N/A</v>
          </cell>
          <cell r="X1032" t="str">
            <v>MALARIA-NON-PHARMA</v>
          </cell>
          <cell r="Y1032">
            <v>1</v>
          </cell>
          <cell r="Z1032" t="str">
            <v>Malaria Microscopy Equipment</v>
          </cell>
          <cell r="AA1032" t="str">
            <v>Microscope</v>
          </cell>
        </row>
        <row r="1033">
          <cell r="B1033" t="str">
            <v>HIV-NON-PHARMA</v>
          </cell>
          <cell r="C1033">
            <v>4</v>
          </cell>
          <cell r="E1033" t="str">
            <v>HIV: Other laboratory reagents</v>
          </cell>
          <cell r="G1033" t="str">
            <v>Sysmex</v>
          </cell>
          <cell r="S1033" t="e">
            <v>#N/A</v>
          </cell>
          <cell r="T1033" t="e">
            <v>#N/A</v>
          </cell>
          <cell r="X1033" t="str">
            <v>MALARIA-NON-PHARMA</v>
          </cell>
          <cell r="Y1033">
            <v>1</v>
          </cell>
          <cell r="Z1033" t="str">
            <v>Malaria Microscopy Reagents</v>
          </cell>
          <cell r="AA1033" t="str">
            <v>Giemsa powder</v>
          </cell>
        </row>
        <row r="1034">
          <cell r="B1034" t="str">
            <v>HIV-NON-PHARMA</v>
          </cell>
          <cell r="C1034">
            <v>4</v>
          </cell>
          <cell r="E1034" t="str">
            <v>HIV: Other laboratory reagents</v>
          </cell>
          <cell r="G1034" t="str">
            <v>Sysmex</v>
          </cell>
          <cell r="S1034" t="e">
            <v>#N/A</v>
          </cell>
          <cell r="T1034" t="e">
            <v>#N/A</v>
          </cell>
          <cell r="X1034" t="str">
            <v>MALARIA-NON-PHARMA</v>
          </cell>
          <cell r="Y1034">
            <v>1</v>
          </cell>
          <cell r="Z1034" t="str">
            <v>Malaria Microscopy Reagents</v>
          </cell>
          <cell r="AA1034" t="str">
            <v>Giemsa solution</v>
          </cell>
        </row>
        <row r="1035">
          <cell r="B1035" t="str">
            <v>HIV-NON-PHARMA</v>
          </cell>
          <cell r="C1035">
            <v>4</v>
          </cell>
          <cell r="E1035" t="str">
            <v>HIV: Specimen processing</v>
          </cell>
          <cell r="G1035" t="str">
            <v>Sample Preparation</v>
          </cell>
          <cell r="S1035" t="e">
            <v>#N/A</v>
          </cell>
          <cell r="T1035" t="e">
            <v>#N/A</v>
          </cell>
          <cell r="X1035" t="str">
            <v>MALARIA-NON-PHARMA</v>
          </cell>
          <cell r="Y1035">
            <v>1</v>
          </cell>
          <cell r="Z1035" t="str">
            <v>Malaria Microscopy: Maintenance &amp; Services</v>
          </cell>
          <cell r="AA1035" t="str">
            <v>Malaria Microscopy: Maintenance &amp; Services</v>
          </cell>
        </row>
        <row r="1036">
          <cell r="B1036" t="str">
            <v>HIV-NON-PHARMA</v>
          </cell>
          <cell r="C1036">
            <v>4</v>
          </cell>
          <cell r="E1036" t="str">
            <v>HIV: Testing controls for HIV tests</v>
          </cell>
          <cell r="G1036" t="str">
            <v>Coulter</v>
          </cell>
          <cell r="S1036" t="e">
            <v>#N/A</v>
          </cell>
          <cell r="T1036" t="e">
            <v>#N/A</v>
          </cell>
          <cell r="X1036" t="str">
            <v>MALARIA-NON-PHARMA</v>
          </cell>
          <cell r="Y1036">
            <v>1</v>
          </cell>
          <cell r="Z1036" t="str">
            <v>Malaria Microscopy: Spare parts &amp; Accessories</v>
          </cell>
          <cell r="AA1036" t="str">
            <v>Battery pack for microscope</v>
          </cell>
        </row>
        <row r="1037">
          <cell r="B1037" t="str">
            <v>HIV-NON-PHARMA</v>
          </cell>
          <cell r="C1037">
            <v>4</v>
          </cell>
          <cell r="E1037" t="str">
            <v>HIV: Testing controls for HIV tests</v>
          </cell>
          <cell r="G1037" t="str">
            <v>Coulter</v>
          </cell>
          <cell r="S1037" t="e">
            <v>#N/A</v>
          </cell>
          <cell r="T1037" t="e">
            <v>#N/A</v>
          </cell>
          <cell r="X1037" t="str">
            <v>MALARIA-NON-PHARMA</v>
          </cell>
          <cell r="Y1037">
            <v>1</v>
          </cell>
          <cell r="Z1037" t="str">
            <v>Malaria Microscopy: Spare parts &amp; Accessories</v>
          </cell>
          <cell r="AA1037" t="str">
            <v>Light mirror for LED microscope</v>
          </cell>
        </row>
        <row r="1038">
          <cell r="B1038" t="str">
            <v>HIV-NON-PHARMA</v>
          </cell>
          <cell r="C1038">
            <v>4</v>
          </cell>
          <cell r="E1038" t="str">
            <v>HIV: Testing controls for HIV tests</v>
          </cell>
          <cell r="G1038" t="str">
            <v>Coulter</v>
          </cell>
          <cell r="S1038" t="e">
            <v>#N/A</v>
          </cell>
          <cell r="T1038" t="e">
            <v>#N/A</v>
          </cell>
          <cell r="X1038" t="str">
            <v>MALARIA-NON-PHARMA</v>
          </cell>
          <cell r="Y1038">
            <v>1</v>
          </cell>
          <cell r="Z1038" t="str">
            <v>Malaria Microscopy: Spare parts &amp; Accessories</v>
          </cell>
          <cell r="AA1038" t="str">
            <v>OTHER Spare parts &amp; Accessories</v>
          </cell>
        </row>
        <row r="1039">
          <cell r="B1039" t="str">
            <v>HIV-NON-PHARMA</v>
          </cell>
          <cell r="C1039">
            <v>4</v>
          </cell>
          <cell r="E1039" t="str">
            <v>HIV: Testing controls for HIV tests</v>
          </cell>
          <cell r="G1039" t="str">
            <v>ELITechGroup</v>
          </cell>
          <cell r="S1039" t="e">
            <v>#N/A</v>
          </cell>
          <cell r="T1039" t="e">
            <v>#N/A</v>
          </cell>
          <cell r="X1039" t="str">
            <v>MALARIA-NON-PHARMA</v>
          </cell>
          <cell r="Y1039">
            <v>1</v>
          </cell>
          <cell r="Z1039" t="str">
            <v>Malaria Microscopy: Spare parts &amp; Accessories</v>
          </cell>
          <cell r="AA1039" t="str">
            <v>Reflecting mirror for bright field microscope</v>
          </cell>
        </row>
        <row r="1040">
          <cell r="B1040" t="str">
            <v>HIV-NON-PHARMA</v>
          </cell>
          <cell r="C1040">
            <v>4</v>
          </cell>
          <cell r="E1040" t="str">
            <v>HIV: Testing controls for HIV tests</v>
          </cell>
          <cell r="G1040" t="str">
            <v>ELITechGroup</v>
          </cell>
          <cell r="S1040" t="e">
            <v>#N/A</v>
          </cell>
          <cell r="T1040" t="e">
            <v>#N/A</v>
          </cell>
          <cell r="X1040" t="str">
            <v>MALARIA-NON-PHARMA</v>
          </cell>
          <cell r="Y1040">
            <v>1</v>
          </cell>
          <cell r="Z1040" t="str">
            <v>Malaria Microscopy: Spare parts &amp; Accessories</v>
          </cell>
          <cell r="AA1040" t="str">
            <v>Transport case for bright field microscope</v>
          </cell>
        </row>
        <row r="1041">
          <cell r="B1041" t="str">
            <v>HIV-NON-PHARMA</v>
          </cell>
          <cell r="C1041">
            <v>4</v>
          </cell>
          <cell r="E1041" t="str">
            <v>HIV: Testing controls for HIV tests</v>
          </cell>
          <cell r="G1041" t="str">
            <v>ELITechGroup</v>
          </cell>
          <cell r="S1041" t="e">
            <v>#N/A</v>
          </cell>
          <cell r="T1041" t="e">
            <v>#N/A</v>
          </cell>
          <cell r="X1041" t="str">
            <v>MALARIA-NON-PHARMA</v>
          </cell>
          <cell r="Y1041">
            <v>1</v>
          </cell>
          <cell r="Z1041" t="str">
            <v>Malaria Microscopy: Spare parts &amp; Accessories</v>
          </cell>
          <cell r="AA1041" t="str">
            <v>Transport case for LED microscope</v>
          </cell>
        </row>
        <row r="1042">
          <cell r="B1042" t="str">
            <v>HIV-NON-PHARMA</v>
          </cell>
          <cell r="C1042">
            <v>4</v>
          </cell>
          <cell r="E1042" t="str">
            <v>HIV: Testing controls for HIV tests</v>
          </cell>
          <cell r="G1042" t="str">
            <v>ELITechGroup</v>
          </cell>
          <cell r="S1042" t="e">
            <v>#N/A</v>
          </cell>
          <cell r="T1042" t="e">
            <v>#N/A</v>
          </cell>
          <cell r="X1042" t="str">
            <v>MALARIA-NON-PHARMA</v>
          </cell>
          <cell r="Y1042">
            <v>1</v>
          </cell>
          <cell r="Z1042" t="str">
            <v>RDTs for Malaria</v>
          </cell>
          <cell r="AA1042" t="str">
            <v>Malaria Rapid Diagnostic Test Kit - Pf only</v>
          </cell>
        </row>
        <row r="1043">
          <cell r="B1043" t="str">
            <v>HIV-NON-PHARMA</v>
          </cell>
          <cell r="C1043">
            <v>4</v>
          </cell>
          <cell r="E1043" t="str">
            <v>HIV: Testing controls for HIV tests</v>
          </cell>
          <cell r="G1043" t="str">
            <v xml:space="preserve">OTHER </v>
          </cell>
          <cell r="S1043" t="e">
            <v>#N/A</v>
          </cell>
          <cell r="T1043" t="e">
            <v>#N/A</v>
          </cell>
          <cell r="X1043" t="str">
            <v>MALARIA-NON-PHARMA</v>
          </cell>
          <cell r="Y1043">
            <v>1</v>
          </cell>
          <cell r="Z1043" t="str">
            <v>RDTs for Malaria</v>
          </cell>
          <cell r="AA1043" t="str">
            <v>Malaria Rapid Diagnostic Test Kit - Pf only, HRP2</v>
          </cell>
        </row>
        <row r="1044">
          <cell r="B1044" t="str">
            <v>HIV-NON-PHARMA</v>
          </cell>
          <cell r="C1044">
            <v>4</v>
          </cell>
          <cell r="E1044" t="str">
            <v>HIV: Testing controls for HIV tests</v>
          </cell>
          <cell r="G1044" t="str">
            <v>Roche - Cobas c111</v>
          </cell>
          <cell r="S1044" t="e">
            <v>#N/A</v>
          </cell>
          <cell r="T1044" t="e">
            <v>#N/A</v>
          </cell>
          <cell r="X1044" t="str">
            <v>MALARIA-NON-PHARMA</v>
          </cell>
          <cell r="Y1044">
            <v>1</v>
          </cell>
          <cell r="Z1044" t="str">
            <v>RDTs for Malaria</v>
          </cell>
          <cell r="AA1044" t="str">
            <v>Malaria Rapid Diagnostic Test Kit - Pf only, HRP2, POCT</v>
          </cell>
        </row>
        <row r="1045">
          <cell r="B1045" t="str">
            <v>HIV-NON-PHARMA</v>
          </cell>
          <cell r="C1045">
            <v>4</v>
          </cell>
          <cell r="E1045" t="str">
            <v>HIV: Testing controls for HIV tests</v>
          </cell>
          <cell r="G1045" t="str">
            <v>Roche - Cobas c111</v>
          </cell>
          <cell r="S1045" t="e">
            <v>#N/A</v>
          </cell>
          <cell r="T1045" t="e">
            <v>#N/A</v>
          </cell>
          <cell r="X1045" t="str">
            <v>MALARIA-NON-PHARMA</v>
          </cell>
          <cell r="Y1045">
            <v>1</v>
          </cell>
          <cell r="Z1045" t="str">
            <v>RDTs for Malaria</v>
          </cell>
          <cell r="AA1045" t="str">
            <v>Malaria Rapid Diagnostic Test Kit - Pf only, HRP2/pLDH</v>
          </cell>
        </row>
        <row r="1046">
          <cell r="B1046" t="str">
            <v>HIV-NON-PHARMA</v>
          </cell>
          <cell r="C1046">
            <v>4</v>
          </cell>
          <cell r="E1046" t="str">
            <v>HIV: Testing controls for HIV tests</v>
          </cell>
          <cell r="G1046" t="str">
            <v>Roche - Cobas Cfas</v>
          </cell>
          <cell r="S1046" t="e">
            <v>#N/A</v>
          </cell>
          <cell r="T1046" t="e">
            <v>#N/A</v>
          </cell>
          <cell r="X1046" t="str">
            <v>MALARIA-NON-PHARMA</v>
          </cell>
          <cell r="Y1046">
            <v>1</v>
          </cell>
          <cell r="Z1046" t="str">
            <v>RDTs for Malaria</v>
          </cell>
          <cell r="AA1046" t="str">
            <v>Malaria Rapid Diagnostic Test Kit - Pf only, HRP2/pLDH, POCT</v>
          </cell>
        </row>
        <row r="1047">
          <cell r="B1047" t="str">
            <v>HIV-NON-PHARMA</v>
          </cell>
          <cell r="C1047">
            <v>4</v>
          </cell>
          <cell r="E1047" t="str">
            <v>HIV: Testing controls for HIV tests</v>
          </cell>
          <cell r="G1047" t="str">
            <v>Roche - cobas® 6800/8800</v>
          </cell>
          <cell r="S1047" t="e">
            <v>#N/A</v>
          </cell>
          <cell r="T1047" t="e">
            <v>#N/A</v>
          </cell>
          <cell r="X1047" t="str">
            <v>MALARIA-NON-PHARMA</v>
          </cell>
          <cell r="Y1047">
            <v>1</v>
          </cell>
          <cell r="Z1047" t="str">
            <v>RDTs for Malaria</v>
          </cell>
          <cell r="AA1047" t="str">
            <v>Malaria Rapid Diagnostic Test Kit - Pf only, pLDH</v>
          </cell>
        </row>
        <row r="1048">
          <cell r="B1048" t="str">
            <v>HIV-NON-PHARMA</v>
          </cell>
          <cell r="C1048">
            <v>4</v>
          </cell>
          <cell r="E1048" t="str">
            <v>HIV: Testing controls for HIV tests</v>
          </cell>
          <cell r="G1048" t="str">
            <v>Sysmex Eightcheck</v>
          </cell>
          <cell r="S1048" t="e">
            <v>#N/A</v>
          </cell>
          <cell r="T1048" t="e">
            <v>#N/A</v>
          </cell>
          <cell r="X1048" t="str">
            <v>MALARIA-NON-PHARMA</v>
          </cell>
          <cell r="Y1048">
            <v>1</v>
          </cell>
          <cell r="Z1048" t="str">
            <v>RDTs for Malaria</v>
          </cell>
          <cell r="AA1048" t="str">
            <v>Malaria Rapid Diagnostic Test Kit - Pf/Pan</v>
          </cell>
        </row>
        <row r="1049">
          <cell r="B1049" t="str">
            <v>HIV-NON-PHARMA</v>
          </cell>
          <cell r="C1049">
            <v>4</v>
          </cell>
          <cell r="E1049" t="str">
            <v>HIV: Testing controls for HIV tests</v>
          </cell>
          <cell r="G1049" t="str">
            <v>Sysmex Eightcheck</v>
          </cell>
          <cell r="S1049" t="e">
            <v>#N/A</v>
          </cell>
          <cell r="T1049" t="e">
            <v>#N/A</v>
          </cell>
          <cell r="X1049" t="str">
            <v>MALARIA-NON-PHARMA</v>
          </cell>
          <cell r="Y1049">
            <v>1</v>
          </cell>
          <cell r="Z1049" t="str">
            <v>RDTs for Malaria</v>
          </cell>
          <cell r="AA1049" t="str">
            <v>Malaria Rapid Diagnostic Test Kit - Pf/Pan - POCT - HRP2/pLDH</v>
          </cell>
        </row>
        <row r="1050">
          <cell r="B1050" t="str">
            <v>HIV-NON-PHARMA</v>
          </cell>
          <cell r="C1050">
            <v>4</v>
          </cell>
          <cell r="E1050" t="str">
            <v>HIV: Testing controls for HIV tests</v>
          </cell>
          <cell r="G1050" t="str">
            <v>Sysmex Eightcheck</v>
          </cell>
          <cell r="S1050" t="e">
            <v>#N/A</v>
          </cell>
          <cell r="T1050" t="e">
            <v>#N/A</v>
          </cell>
          <cell r="X1050" t="str">
            <v>MALARIA-NON-PHARMA</v>
          </cell>
          <cell r="Y1050">
            <v>1</v>
          </cell>
          <cell r="Z1050" t="str">
            <v>RDTs for Malaria</v>
          </cell>
          <cell r="AA1050" t="str">
            <v>Malaria Rapid Diagnostic Test Kit - Pf/Pv</v>
          </cell>
        </row>
        <row r="1051">
          <cell r="B1051" t="str">
            <v>HIV-NON-PHARMA</v>
          </cell>
          <cell r="C1051">
            <v>4</v>
          </cell>
          <cell r="E1051" t="str">
            <v>HIV: Testing controls for HIV tests</v>
          </cell>
          <cell r="G1051" t="str">
            <v>Sysmex XN</v>
          </cell>
          <cell r="S1051" t="e">
            <v>#N/A</v>
          </cell>
          <cell r="T1051" t="e">
            <v>#N/A</v>
          </cell>
          <cell r="X1051" t="str">
            <v>MALARIA-NON-PHARMA</v>
          </cell>
          <cell r="Y1051">
            <v>1</v>
          </cell>
          <cell r="Z1051" t="str">
            <v>RDTs for Malaria</v>
          </cell>
          <cell r="AA1051" t="str">
            <v>Malaria Rapid Diagnostic Test Kit - Pf/Pv - HRP2/pLDH</v>
          </cell>
        </row>
        <row r="1052">
          <cell r="B1052" t="str">
            <v>HIV-NON-PHARMA</v>
          </cell>
          <cell r="C1052">
            <v>4</v>
          </cell>
          <cell r="E1052" t="str">
            <v>HIV: Testing controls for HIV tests</v>
          </cell>
          <cell r="G1052" t="str">
            <v>Sysmex XN</v>
          </cell>
          <cell r="S1052" t="e">
            <v>#N/A</v>
          </cell>
          <cell r="T1052" t="e">
            <v>#N/A</v>
          </cell>
          <cell r="X1052" t="str">
            <v>MALARIA-NON-PHARMA</v>
          </cell>
          <cell r="Y1052">
            <v>2</v>
          </cell>
          <cell r="Z1052" t="str">
            <v>ITN (Continuous Distribution)</v>
          </cell>
          <cell r="AA1052" t="str">
            <v>Dual active ingredient (AI) ITN Rectangular</v>
          </cell>
        </row>
        <row r="1053">
          <cell r="B1053" t="str">
            <v>HIV-NON-PHARMA</v>
          </cell>
          <cell r="C1053">
            <v>4</v>
          </cell>
          <cell r="E1053" t="str">
            <v>HIV: Testing controls for HIV tests</v>
          </cell>
          <cell r="G1053" t="str">
            <v>Sysmex XN</v>
          </cell>
          <cell r="S1053" t="e">
            <v>#N/A</v>
          </cell>
          <cell r="T1053" t="e">
            <v>#N/A</v>
          </cell>
          <cell r="X1053" t="str">
            <v>MALARIA-NON-PHARMA</v>
          </cell>
          <cell r="Y1053">
            <v>2</v>
          </cell>
          <cell r="Z1053" t="str">
            <v>ITN (Continuous Distribution)</v>
          </cell>
          <cell r="AA1053" t="str">
            <v>Pyrethroid-Chlorfenapyr ITN Rectangular</v>
          </cell>
        </row>
        <row r="1054">
          <cell r="B1054" t="str">
            <v>HIV-NON-PHARMA</v>
          </cell>
          <cell r="C1054">
            <v>4</v>
          </cell>
          <cell r="E1054" t="str">
            <v>HIV: Testing controls for HIV tests</v>
          </cell>
          <cell r="G1054" t="str">
            <v>Sysmex XN</v>
          </cell>
          <cell r="S1054" t="e">
            <v>#N/A</v>
          </cell>
          <cell r="T1054" t="e">
            <v>#N/A</v>
          </cell>
          <cell r="X1054" t="str">
            <v>MALARIA-NON-PHARMA</v>
          </cell>
          <cell r="Y1054">
            <v>2</v>
          </cell>
          <cell r="Z1054" t="str">
            <v>ITN (Continuous Distribution)</v>
          </cell>
          <cell r="AA1054" t="str">
            <v>Pyrethroid-only ITN Conical</v>
          </cell>
        </row>
        <row r="1055">
          <cell r="B1055" t="str">
            <v>HIV-NON-PHARMA</v>
          </cell>
          <cell r="C1055">
            <v>4</v>
          </cell>
          <cell r="E1055" t="str">
            <v>HIV: Testing controls for HIV tests</v>
          </cell>
          <cell r="G1055" t="str">
            <v>ThermoFisher Scientific - 7500 Fast Real-Time PCR Systems</v>
          </cell>
          <cell r="S1055" t="e">
            <v>#N/A</v>
          </cell>
          <cell r="T1055" t="e">
            <v>#N/A</v>
          </cell>
          <cell r="X1055" t="str">
            <v>MALARIA-NON-PHARMA</v>
          </cell>
          <cell r="Y1055">
            <v>2</v>
          </cell>
          <cell r="Z1055" t="str">
            <v>ITN (Continuous Distribution)</v>
          </cell>
          <cell r="AA1055" t="str">
            <v>Pyrethroid-only ITN Rectangular</v>
          </cell>
        </row>
        <row r="1056">
          <cell r="B1056" t="str">
            <v>HIV-NON-PHARMA</v>
          </cell>
          <cell r="C1056">
            <v>4</v>
          </cell>
          <cell r="E1056" t="str">
            <v>HIV: Testing controls for HIV tests</v>
          </cell>
          <cell r="G1056" t="str">
            <v>ThermoFisher Scientific - 7500 Fast Real-Time PCR Systems</v>
          </cell>
          <cell r="S1056" t="e">
            <v>#N/A</v>
          </cell>
          <cell r="T1056" t="e">
            <v>#N/A</v>
          </cell>
          <cell r="X1056" t="str">
            <v>MALARIA-NON-PHARMA</v>
          </cell>
          <cell r="Y1056">
            <v>2</v>
          </cell>
          <cell r="Z1056" t="str">
            <v>ITN (Continuous Distribution)</v>
          </cell>
          <cell r="AA1056" t="str">
            <v>Pyrethroid-only ITN Rectangular + Hammock</v>
          </cell>
        </row>
        <row r="1057">
          <cell r="B1057" t="str">
            <v>HIV-NON-PHARMA</v>
          </cell>
          <cell r="C1057">
            <v>4</v>
          </cell>
          <cell r="E1057" t="str">
            <v>HIV: Testing controls for HIV tests</v>
          </cell>
          <cell r="G1057" t="str">
            <v>ThermoFisher Scientific - 96-Well Fast TaqMan™</v>
          </cell>
          <cell r="S1057" t="e">
            <v>#N/A</v>
          </cell>
          <cell r="T1057" t="e">
            <v>#N/A</v>
          </cell>
          <cell r="X1057" t="str">
            <v>MALARIA-NON-PHARMA</v>
          </cell>
          <cell r="Y1057">
            <v>2</v>
          </cell>
          <cell r="Z1057" t="str">
            <v>ITN (Continuous Distribution)</v>
          </cell>
          <cell r="AA1057" t="str">
            <v>Pyrethroid-PBO ITN Rectangular</v>
          </cell>
        </row>
        <row r="1058">
          <cell r="B1058" t="str">
            <v>HIV-NON-PHARMA</v>
          </cell>
          <cell r="C1058">
            <v>4</v>
          </cell>
          <cell r="E1058" t="str">
            <v>HIV: Testing controls for HIV tests</v>
          </cell>
          <cell r="G1058" t="str">
            <v>ThermoFisher Scientific - ABY™ Dye Spectral</v>
          </cell>
          <cell r="S1058" t="e">
            <v>#N/A</v>
          </cell>
          <cell r="T1058" t="e">
            <v>#N/A</v>
          </cell>
          <cell r="X1058" t="str">
            <v>MALARIA-NON-PHARMA</v>
          </cell>
          <cell r="Y1058">
            <v>2</v>
          </cell>
          <cell r="Z1058" t="str">
            <v>ITN (Continuous Distribution)</v>
          </cell>
          <cell r="AA1058" t="str">
            <v>Pyrethroid-Pyriproxyfen ITN Rectangular</v>
          </cell>
        </row>
        <row r="1059">
          <cell r="B1059" t="str">
            <v>HIV-NON-PHARMA</v>
          </cell>
          <cell r="C1059">
            <v>4</v>
          </cell>
          <cell r="E1059" t="str">
            <v>HIV: Testing controls for HIV tests</v>
          </cell>
          <cell r="G1059" t="str">
            <v>ThermoFisher Scientific - ABY™ Dye Spectral</v>
          </cell>
          <cell r="S1059" t="e">
            <v>#N/A</v>
          </cell>
          <cell r="T1059" t="e">
            <v>#N/A</v>
          </cell>
          <cell r="X1059" t="str">
            <v>MALARIA-NON-PHARMA</v>
          </cell>
          <cell r="Y1059">
            <v>2</v>
          </cell>
          <cell r="Z1059" t="str">
            <v>ITNs (Mass Campaign)</v>
          </cell>
          <cell r="AA1059" t="str">
            <v>Dual active ingredient (AI) ITN Rectangular</v>
          </cell>
        </row>
        <row r="1060">
          <cell r="B1060" t="str">
            <v>HIV-NON-PHARMA</v>
          </cell>
          <cell r="C1060">
            <v>4</v>
          </cell>
          <cell r="E1060" t="str">
            <v>HIV: Testing controls for HIV tests</v>
          </cell>
          <cell r="G1060" t="str">
            <v>ThermoFisher Scientific - JUN™ Dye Spectral</v>
          </cell>
          <cell r="S1060" t="e">
            <v>#N/A</v>
          </cell>
          <cell r="T1060" t="e">
            <v>#N/A</v>
          </cell>
          <cell r="X1060" t="str">
            <v>MALARIA-NON-PHARMA</v>
          </cell>
          <cell r="Y1060">
            <v>2</v>
          </cell>
          <cell r="Z1060" t="str">
            <v>ITNs (Mass Campaign)</v>
          </cell>
          <cell r="AA1060" t="str">
            <v>Pyrethroid-Chlorfenapyr ITN Rectangular</v>
          </cell>
        </row>
        <row r="1061">
          <cell r="B1061" t="str">
            <v>HIV-NON-PHARMA</v>
          </cell>
          <cell r="C1061">
            <v>4</v>
          </cell>
          <cell r="E1061" t="str">
            <v>HIV: Testing controls for HIV tests</v>
          </cell>
          <cell r="G1061" t="str">
            <v>ThermoFisher Scientific - JUN™ Dye Spectral</v>
          </cell>
          <cell r="S1061" t="e">
            <v>#N/A</v>
          </cell>
          <cell r="T1061" t="e">
            <v>#N/A</v>
          </cell>
          <cell r="X1061" t="str">
            <v>MALARIA-NON-PHARMA</v>
          </cell>
          <cell r="Y1061">
            <v>2</v>
          </cell>
          <cell r="Z1061" t="str">
            <v>ITNs (Mass Campaign)</v>
          </cell>
          <cell r="AA1061" t="str">
            <v>Pyrethroid-only ITN Conical</v>
          </cell>
        </row>
        <row r="1062">
          <cell r="B1062" t="str">
            <v>HIV-NON-PHARMA</v>
          </cell>
          <cell r="C1062">
            <v>4</v>
          </cell>
          <cell r="E1062" t="str">
            <v>HIV: Testing controls for HIV tests</v>
          </cell>
          <cell r="G1062" t="str">
            <v>ThermoFisher Scientific - TaqMan™</v>
          </cell>
          <cell r="S1062" t="e">
            <v>#N/A</v>
          </cell>
          <cell r="T1062" t="e">
            <v>#N/A</v>
          </cell>
          <cell r="X1062" t="str">
            <v>MALARIA-NON-PHARMA</v>
          </cell>
          <cell r="Y1062">
            <v>2</v>
          </cell>
          <cell r="Z1062" t="str">
            <v>ITNs (Mass Campaign)</v>
          </cell>
          <cell r="AA1062" t="str">
            <v>Pyrethroid-only ITN Rectangular</v>
          </cell>
        </row>
        <row r="1063">
          <cell r="B1063" t="str">
            <v>HIV-NON-PHARMA</v>
          </cell>
          <cell r="C1063">
            <v>4</v>
          </cell>
          <cell r="E1063" t="str">
            <v>HIV-specific testing controls</v>
          </cell>
          <cell r="G1063" t="str">
            <v>Abbott Alinity m HIV-1</v>
          </cell>
          <cell r="S1063" t="e">
            <v>#N/A</v>
          </cell>
          <cell r="T1063" t="e">
            <v>#N/A</v>
          </cell>
          <cell r="X1063" t="str">
            <v>MALARIA-NON-PHARMA</v>
          </cell>
          <cell r="Y1063">
            <v>2</v>
          </cell>
          <cell r="Z1063" t="str">
            <v>ITNs (Mass Campaign)</v>
          </cell>
          <cell r="AA1063" t="str">
            <v>Pyrethroid-only ITN Rectangular + Hammock</v>
          </cell>
        </row>
        <row r="1064">
          <cell r="B1064" t="str">
            <v>HIV-NON-PHARMA</v>
          </cell>
          <cell r="C1064">
            <v>4</v>
          </cell>
          <cell r="E1064" t="str">
            <v>HIV-specific testing controls</v>
          </cell>
          <cell r="G1064" t="str">
            <v>Abbott Alinity m HIV-1</v>
          </cell>
          <cell r="S1064" t="e">
            <v>#N/A</v>
          </cell>
          <cell r="T1064" t="e">
            <v>#N/A</v>
          </cell>
          <cell r="X1064" t="str">
            <v>MALARIA-NON-PHARMA</v>
          </cell>
          <cell r="Y1064">
            <v>2</v>
          </cell>
          <cell r="Z1064" t="str">
            <v>ITNs (Mass Campaign)</v>
          </cell>
          <cell r="AA1064" t="str">
            <v>Pyrethroid-PBO ITN Rectangular</v>
          </cell>
        </row>
        <row r="1065">
          <cell r="B1065" t="str">
            <v>HIV-NON-PHARMA</v>
          </cell>
          <cell r="C1065">
            <v>4</v>
          </cell>
          <cell r="E1065" t="str">
            <v>HIV-specific testing controls</v>
          </cell>
          <cell r="G1065" t="str">
            <v>Abbott Real Time HIV-1 (m2000sp)</v>
          </cell>
          <cell r="S1065" t="e">
            <v>#N/A</v>
          </cell>
          <cell r="T1065" t="e">
            <v>#N/A</v>
          </cell>
          <cell r="X1065" t="str">
            <v>MALARIA-NON-PHARMA</v>
          </cell>
          <cell r="Y1065">
            <v>2</v>
          </cell>
          <cell r="Z1065" t="str">
            <v>ITNs (Mass Campaign)</v>
          </cell>
          <cell r="AA1065" t="str">
            <v>Pyrethroid-Pyriproxyfen ITN Rectangular</v>
          </cell>
        </row>
        <row r="1066">
          <cell r="B1066" t="str">
            <v>HIV-NON-PHARMA</v>
          </cell>
          <cell r="C1066">
            <v>4</v>
          </cell>
          <cell r="E1066" t="str">
            <v>HIV-specific testing controls</v>
          </cell>
          <cell r="G1066" t="str">
            <v>Abbott Real Time HIV-1 (m2000sp)</v>
          </cell>
          <cell r="S1066" t="e">
            <v>#N/A</v>
          </cell>
          <cell r="T1066" t="e">
            <v>#N/A</v>
          </cell>
          <cell r="X1066" t="str">
            <v>MALARIA-NON-PHARMA</v>
          </cell>
          <cell r="Y1066">
            <v>3</v>
          </cell>
          <cell r="Z1066" t="str">
            <v>Equipment for pesticide application</v>
          </cell>
          <cell r="AA1066" t="str">
            <v>IRS Sprayers: backpack sprayer manual operated</v>
          </cell>
        </row>
        <row r="1067">
          <cell r="B1067" t="str">
            <v>HIV-NON-PHARMA</v>
          </cell>
          <cell r="C1067">
            <v>4</v>
          </cell>
          <cell r="E1067" t="str">
            <v>HIV-specific testing controls</v>
          </cell>
          <cell r="G1067" t="str">
            <v>Abbott Real Time HIV-1 (m24sp)</v>
          </cell>
          <cell r="S1067" t="e">
            <v>#N/A</v>
          </cell>
          <cell r="T1067" t="e">
            <v>#N/A</v>
          </cell>
          <cell r="X1067" t="str">
            <v>MALARIA-NON-PHARMA</v>
          </cell>
          <cell r="Y1067">
            <v>3</v>
          </cell>
          <cell r="Z1067" t="str">
            <v>Other pesticides &amp; tools for vector control</v>
          </cell>
          <cell r="AA1067" t="str">
            <v>Larvicide</v>
          </cell>
        </row>
        <row r="1068">
          <cell r="B1068" t="str">
            <v>HIV-NON-PHARMA</v>
          </cell>
          <cell r="C1068">
            <v>4</v>
          </cell>
          <cell r="E1068" t="str">
            <v>HIV-specific testing controls</v>
          </cell>
          <cell r="G1068" t="str">
            <v>Abbott Real Time HIV-1 (Manual)</v>
          </cell>
          <cell r="S1068" t="e">
            <v>#N/A</v>
          </cell>
          <cell r="T1068" t="e">
            <v>#N/A</v>
          </cell>
          <cell r="X1068" t="str">
            <v>MALARIA-NON-PHARMA</v>
          </cell>
          <cell r="Y1068">
            <v>3</v>
          </cell>
          <cell r="Z1068" t="str">
            <v>Other pesticides &amp; tools for vector control</v>
          </cell>
          <cell r="AA1068" t="str">
            <v>OTHER pesticides &amp; tools for vector control</v>
          </cell>
        </row>
        <row r="1069">
          <cell r="B1069" t="str">
            <v>HIV-NON-PHARMA</v>
          </cell>
          <cell r="C1069">
            <v>4</v>
          </cell>
          <cell r="E1069" t="str">
            <v>HIV-specific testing controls</v>
          </cell>
          <cell r="G1069" t="str">
            <v>Aptima HIV-1 Quant Dx Assay Kit (Panther System)</v>
          </cell>
          <cell r="S1069" t="e">
            <v>#N/A</v>
          </cell>
          <cell r="T1069" t="e">
            <v>#N/A</v>
          </cell>
          <cell r="X1069" t="str">
            <v>MALARIA-NON-PHARMA</v>
          </cell>
          <cell r="Y1069">
            <v>3</v>
          </cell>
          <cell r="Z1069" t="str">
            <v>Other pesticides &amp; tools for vector control</v>
          </cell>
          <cell r="AA1069" t="str">
            <v>Space Spray (indoor)</v>
          </cell>
        </row>
        <row r="1070">
          <cell r="B1070" t="str">
            <v>HIV-NON-PHARMA</v>
          </cell>
          <cell r="C1070">
            <v>4</v>
          </cell>
          <cell r="E1070" t="str">
            <v>HIV-specific testing controls</v>
          </cell>
          <cell r="G1070" t="str">
            <v>Aptima HIV-1 Quant Dx Assay Kit (Panther System)</v>
          </cell>
          <cell r="S1070" t="e">
            <v>#N/A</v>
          </cell>
          <cell r="T1070" t="e">
            <v>#N/A</v>
          </cell>
          <cell r="X1070" t="str">
            <v>MALARIA-NON-PHARMA</v>
          </cell>
          <cell r="Y1070">
            <v>3</v>
          </cell>
          <cell r="Z1070" t="str">
            <v>Other pesticides &amp; tools for vector control</v>
          </cell>
          <cell r="AA1070" t="str">
            <v>Space Spray (indoor), Space Spray (outdoor)</v>
          </cell>
        </row>
        <row r="1071">
          <cell r="B1071" t="str">
            <v>HIV-NON-PHARMA</v>
          </cell>
          <cell r="C1071">
            <v>4</v>
          </cell>
          <cell r="E1071" t="str">
            <v>HIV-specific testing controls</v>
          </cell>
          <cell r="G1071" t="str">
            <v>GeneXpert Positive control kit</v>
          </cell>
          <cell r="S1071" t="e">
            <v>#N/A</v>
          </cell>
          <cell r="T1071" t="e">
            <v>#N/A</v>
          </cell>
          <cell r="X1071" t="str">
            <v>MALARIA-NON-PHARMA</v>
          </cell>
          <cell r="Y1071">
            <v>3</v>
          </cell>
          <cell r="Z1071" t="str">
            <v>Other pesticides &amp; tools for vector control</v>
          </cell>
          <cell r="AA1071" t="str">
            <v>Space Spray (outdoor)</v>
          </cell>
        </row>
        <row r="1072">
          <cell r="B1072" t="str">
            <v>HIV-NON-PHARMA</v>
          </cell>
          <cell r="C1072">
            <v>4</v>
          </cell>
          <cell r="E1072" t="str">
            <v>HIV-specific testing controls</v>
          </cell>
          <cell r="G1072" t="str">
            <v>GeneXpert Remote Calibration Kit</v>
          </cell>
          <cell r="S1072" t="e">
            <v>#N/A</v>
          </cell>
          <cell r="T1072" t="e">
            <v>#N/A</v>
          </cell>
          <cell r="X1072" t="str">
            <v>MALARIA-NON-PHARMA</v>
          </cell>
          <cell r="Y1072">
            <v>3</v>
          </cell>
          <cell r="Z1072" t="str">
            <v>Pesticide application: Maintenance &amp; Services</v>
          </cell>
          <cell r="AA1072" t="str">
            <v>IRS Sprayers</v>
          </cell>
        </row>
        <row r="1073">
          <cell r="B1073" t="str">
            <v>HIV-NON-PHARMA</v>
          </cell>
          <cell r="C1073">
            <v>4</v>
          </cell>
          <cell r="E1073" t="str">
            <v>HIV-specific testing controls</v>
          </cell>
          <cell r="G1073" t="str">
            <v>GeneXpert XPERT Check kit</v>
          </cell>
          <cell r="S1073" t="e">
            <v>#N/A</v>
          </cell>
          <cell r="T1073" t="e">
            <v>#N/A</v>
          </cell>
          <cell r="X1073" t="str">
            <v>MALARIA-NON-PHARMA</v>
          </cell>
          <cell r="Y1073">
            <v>3</v>
          </cell>
          <cell r="Z1073" t="str">
            <v>Pesticide application: Spare parts &amp; Accessories</v>
          </cell>
          <cell r="AA1073" t="str">
            <v>IRS sprayer spare parts</v>
          </cell>
        </row>
        <row r="1074">
          <cell r="B1074" t="str">
            <v>HIV-NON-PHARMA</v>
          </cell>
          <cell r="C1074">
            <v>4</v>
          </cell>
          <cell r="E1074" t="str">
            <v>HIV-specific testing controls</v>
          </cell>
          <cell r="G1074" t="str">
            <v>Truelab Positive Control Kit - Panel I</v>
          </cell>
          <cell r="S1074" t="e">
            <v>#N/A</v>
          </cell>
          <cell r="T1074" t="e">
            <v>#N/A</v>
          </cell>
          <cell r="X1074" t="str">
            <v>MALARIA-NON-PHARMA</v>
          </cell>
          <cell r="Y1074">
            <v>3</v>
          </cell>
          <cell r="Z1074" t="str">
            <v>Pesticide application: Spare parts &amp; Accessories</v>
          </cell>
          <cell r="AA1074" t="str">
            <v xml:space="preserve">OTHER </v>
          </cell>
        </row>
        <row r="1075">
          <cell r="B1075" t="str">
            <v>HIV-NON-PHARMA</v>
          </cell>
          <cell r="C1075">
            <v>4</v>
          </cell>
          <cell r="E1075" t="str">
            <v>Immunoassays: HIV</v>
          </cell>
          <cell r="G1075" t="str">
            <v>Abbott PRISM HIV Ag/Ab Combo Assay</v>
          </cell>
          <cell r="S1075" t="e">
            <v>#N/A</v>
          </cell>
          <cell r="T1075" t="e">
            <v>#N/A</v>
          </cell>
          <cell r="X1075" t="str">
            <v>MALARIA-NON-PHARMA</v>
          </cell>
          <cell r="Y1075">
            <v>3</v>
          </cell>
          <cell r="Z1075" t="str">
            <v>Pesticides for IRS</v>
          </cell>
          <cell r="AA1075" t="str">
            <v>Alpha-cypermethrin 10%</v>
          </cell>
        </row>
        <row r="1076">
          <cell r="B1076" t="str">
            <v>HIV-NON-PHARMA</v>
          </cell>
          <cell r="C1076">
            <v>4</v>
          </cell>
          <cell r="E1076" t="str">
            <v>Immunoassays: HIV</v>
          </cell>
          <cell r="G1076" t="str">
            <v>AiD anti-HIV 1+2 ELISA</v>
          </cell>
          <cell r="S1076" t="e">
            <v>#N/A</v>
          </cell>
          <cell r="T1076" t="e">
            <v>#N/A</v>
          </cell>
          <cell r="X1076" t="str">
            <v>MALARIA-NON-PHARMA</v>
          </cell>
          <cell r="Y1076">
            <v>3</v>
          </cell>
          <cell r="Z1076" t="str">
            <v>Pesticides for IRS</v>
          </cell>
          <cell r="AA1076" t="str">
            <v>Alpha-cypermethrin 25%</v>
          </cell>
        </row>
        <row r="1077">
          <cell r="B1077" t="str">
            <v>HIV-NON-PHARMA</v>
          </cell>
          <cell r="C1077">
            <v>4</v>
          </cell>
          <cell r="E1077" t="str">
            <v>Immunoassays: HIV</v>
          </cell>
          <cell r="G1077" t="str">
            <v>AiD anti-HIV 1+2 ELISA</v>
          </cell>
          <cell r="S1077" t="e">
            <v>#N/A</v>
          </cell>
          <cell r="T1077" t="e">
            <v>#N/A</v>
          </cell>
          <cell r="X1077" t="str">
            <v>MALARIA-NON-PHARMA</v>
          </cell>
          <cell r="Y1077">
            <v>3</v>
          </cell>
          <cell r="Z1077" t="str">
            <v>Pesticides for IRS</v>
          </cell>
          <cell r="AA1077" t="str">
            <v>Alpha-cypermethrin 5%</v>
          </cell>
        </row>
        <row r="1078">
          <cell r="B1078" t="str">
            <v>HIV-NON-PHARMA</v>
          </cell>
          <cell r="C1078">
            <v>4</v>
          </cell>
          <cell r="E1078" t="str">
            <v>Immunoassays: HIV</v>
          </cell>
          <cell r="G1078" t="str">
            <v>apDia HIV Ab &amp; Ag Elisa</v>
          </cell>
          <cell r="S1078" t="e">
            <v>#N/A</v>
          </cell>
          <cell r="T1078" t="e">
            <v>#N/A</v>
          </cell>
          <cell r="X1078" t="str">
            <v>MALARIA-NON-PHARMA</v>
          </cell>
          <cell r="Y1078">
            <v>3</v>
          </cell>
          <cell r="Z1078" t="str">
            <v>Pesticides for IRS</v>
          </cell>
          <cell r="AA1078" t="str">
            <v>Alpha-cypermethrin 6%</v>
          </cell>
        </row>
        <row r="1079">
          <cell r="B1079" t="str">
            <v>HIV-NON-PHARMA</v>
          </cell>
          <cell r="C1079">
            <v>4</v>
          </cell>
          <cell r="E1079" t="str">
            <v>Immunoassays: HIV</v>
          </cell>
          <cell r="G1079" t="str">
            <v>apDia HIV Ab &amp; Ag Elisa</v>
          </cell>
          <cell r="S1079" t="e">
            <v>#N/A</v>
          </cell>
          <cell r="T1079" t="e">
            <v>#N/A</v>
          </cell>
          <cell r="X1079" t="str">
            <v>MALARIA-NON-PHARMA</v>
          </cell>
          <cell r="Y1079">
            <v>3</v>
          </cell>
          <cell r="Z1079" t="str">
            <v>Pesticides for IRS</v>
          </cell>
          <cell r="AA1079" t="str">
            <v>Alpha-cypermethrin 9.6%</v>
          </cell>
        </row>
        <row r="1080">
          <cell r="B1080" t="str">
            <v>HIV-NON-PHARMA</v>
          </cell>
          <cell r="C1080">
            <v>4</v>
          </cell>
          <cell r="E1080" t="str">
            <v>Immunoassays: HIV</v>
          </cell>
          <cell r="G1080" t="str">
            <v>apDia HIV Ab &amp; Ag Elisa</v>
          </cell>
          <cell r="S1080" t="e">
            <v>#N/A</v>
          </cell>
          <cell r="T1080" t="e">
            <v>#N/A</v>
          </cell>
          <cell r="X1080" t="str">
            <v>MALARIA-NON-PHARMA</v>
          </cell>
          <cell r="Y1080">
            <v>3</v>
          </cell>
          <cell r="Z1080" t="str">
            <v>Pesticides for IRS</v>
          </cell>
          <cell r="AA1080" t="str">
            <v>Bendiocarb 10%</v>
          </cell>
        </row>
        <row r="1081">
          <cell r="B1081" t="str">
            <v>HIV-NON-PHARMA</v>
          </cell>
          <cell r="C1081">
            <v>4</v>
          </cell>
          <cell r="E1081" t="str">
            <v>Immunoassays: HIV</v>
          </cell>
          <cell r="G1081" t="str">
            <v>ARCHITECT HIV Ag/Ab Combo Reagent Kit (CLIA)</v>
          </cell>
          <cell r="S1081" t="e">
            <v>#N/A</v>
          </cell>
          <cell r="T1081" t="e">
            <v>#N/A</v>
          </cell>
          <cell r="X1081" t="str">
            <v>MALARIA-NON-PHARMA</v>
          </cell>
          <cell r="Y1081">
            <v>3</v>
          </cell>
          <cell r="Z1081" t="str">
            <v>Pesticides for IRS</v>
          </cell>
          <cell r="AA1081" t="str">
            <v>Bendiocarb 80%</v>
          </cell>
        </row>
        <row r="1082">
          <cell r="B1082" t="str">
            <v>HIV-NON-PHARMA</v>
          </cell>
          <cell r="C1082">
            <v>4</v>
          </cell>
          <cell r="E1082" t="str">
            <v>Immunoassays: HIV</v>
          </cell>
          <cell r="G1082" t="str">
            <v>ARCHITECT HIV Ag/Ab Combo Reagent Kit (CLIA)</v>
          </cell>
          <cell r="S1082" t="e">
            <v>#N/A</v>
          </cell>
          <cell r="T1082" t="e">
            <v>#N/A</v>
          </cell>
          <cell r="X1082" t="str">
            <v>MALARIA-NON-PHARMA</v>
          </cell>
          <cell r="Y1082">
            <v>3</v>
          </cell>
          <cell r="Z1082" t="str">
            <v>Pesticides for IRS</v>
          </cell>
          <cell r="AA1082" t="str">
            <v>Bendiocarb 80%,(800 g/kg)</v>
          </cell>
        </row>
        <row r="1083">
          <cell r="B1083" t="str">
            <v>HIV-NON-PHARMA</v>
          </cell>
          <cell r="C1083">
            <v>4</v>
          </cell>
          <cell r="E1083" t="str">
            <v>Immunoassays: HIV</v>
          </cell>
          <cell r="G1083" t="str">
            <v>Diasorin - Elisa HIV 1+2+O - Murex HIV 1.2.0 Ab</v>
          </cell>
          <cell r="S1083" t="e">
            <v>#N/A</v>
          </cell>
          <cell r="T1083" t="e">
            <v>#N/A</v>
          </cell>
          <cell r="X1083" t="str">
            <v>MALARIA-NON-PHARMA</v>
          </cell>
          <cell r="Y1083">
            <v>3</v>
          </cell>
          <cell r="Z1083" t="str">
            <v>Pesticides for IRS</v>
          </cell>
          <cell r="AA1083" t="str">
            <v>Clothianidin 50%</v>
          </cell>
        </row>
        <row r="1084">
          <cell r="B1084" t="str">
            <v>HIV-NON-PHARMA</v>
          </cell>
          <cell r="C1084">
            <v>4</v>
          </cell>
          <cell r="E1084" t="str">
            <v>Immunoassays: HIV</v>
          </cell>
          <cell r="G1084" t="str">
            <v>DS-EIA-HIV-AGAB-SCREEN</v>
          </cell>
          <cell r="S1084" t="e">
            <v>#N/A</v>
          </cell>
          <cell r="T1084" t="e">
            <v>#N/A</v>
          </cell>
          <cell r="X1084" t="str">
            <v>MALARIA-NON-PHARMA</v>
          </cell>
          <cell r="Y1084">
            <v>3</v>
          </cell>
          <cell r="Z1084" t="str">
            <v>Pesticides for IRS</v>
          </cell>
          <cell r="AA1084" t="str">
            <v>Clothianidin/Deltamethrin 50%/6.25%</v>
          </cell>
        </row>
        <row r="1085">
          <cell r="B1085" t="str">
            <v>HIV-NON-PHARMA</v>
          </cell>
          <cell r="C1085">
            <v>4</v>
          </cell>
          <cell r="E1085" t="str">
            <v>Immunoassays: HIV</v>
          </cell>
          <cell r="G1085" t="str">
            <v>DS-EIA-HIV-AGAB-SCREEN</v>
          </cell>
          <cell r="S1085" t="e">
            <v>#N/A</v>
          </cell>
          <cell r="T1085" t="e">
            <v>#N/A</v>
          </cell>
          <cell r="X1085" t="str">
            <v>MALARIA-NON-PHARMA</v>
          </cell>
          <cell r="Y1085">
            <v>3</v>
          </cell>
          <cell r="Z1085" t="str">
            <v>Pesticides for IRS</v>
          </cell>
          <cell r="AA1085" t="str">
            <v>DDT 75% (75mg/kg)</v>
          </cell>
        </row>
        <row r="1086">
          <cell r="B1086" t="str">
            <v>HIV-NON-PHARMA</v>
          </cell>
          <cell r="C1086">
            <v>4</v>
          </cell>
          <cell r="E1086" t="str">
            <v>Immunoassays: HIV</v>
          </cell>
          <cell r="G1086" t="str">
            <v>DS-EIA-HIV-AGAB-SCREEN</v>
          </cell>
          <cell r="S1086" t="e">
            <v>#N/A</v>
          </cell>
          <cell r="T1086" t="e">
            <v>#N/A</v>
          </cell>
          <cell r="X1086" t="str">
            <v>MALARIA-NON-PHARMA</v>
          </cell>
          <cell r="Y1086">
            <v>3</v>
          </cell>
          <cell r="Z1086" t="str">
            <v>Pesticides for IRS</v>
          </cell>
          <cell r="AA1086" t="str">
            <v>Deltamethrin 25%</v>
          </cell>
        </row>
        <row r="1087">
          <cell r="B1087" t="str">
            <v>HIV-NON-PHARMA</v>
          </cell>
          <cell r="C1087">
            <v>4</v>
          </cell>
          <cell r="E1087" t="str">
            <v>Immunoassays: HIV</v>
          </cell>
          <cell r="G1087" t="str">
            <v>Enzygnost HIV Integral 4 and Supplementary reagents kit forEnzygnost®/TMB</v>
          </cell>
          <cell r="S1087" t="e">
            <v>#N/A</v>
          </cell>
          <cell r="T1087" t="e">
            <v>#N/A</v>
          </cell>
          <cell r="X1087" t="str">
            <v>MALARIA-NON-PHARMA</v>
          </cell>
          <cell r="Y1087">
            <v>3</v>
          </cell>
          <cell r="Z1087" t="str">
            <v>Pesticides for IRS</v>
          </cell>
          <cell r="AA1087" t="str">
            <v>Deltamethrin 25%, (250 g/kg)</v>
          </cell>
        </row>
        <row r="1088">
          <cell r="B1088" t="str">
            <v>HIV-NON-PHARMA</v>
          </cell>
          <cell r="C1088">
            <v>4</v>
          </cell>
          <cell r="E1088" t="str">
            <v>Immunoassays: HIV</v>
          </cell>
          <cell r="G1088" t="str">
            <v>GenScreen HIV 1/2 Version 2</v>
          </cell>
          <cell r="S1088" t="e">
            <v>#N/A</v>
          </cell>
          <cell r="T1088" t="e">
            <v>#N/A</v>
          </cell>
          <cell r="X1088" t="str">
            <v>MALARIA-NON-PHARMA</v>
          </cell>
          <cell r="Y1088">
            <v>3</v>
          </cell>
          <cell r="Z1088" t="str">
            <v>Pesticides for IRS</v>
          </cell>
          <cell r="AA1088" t="str">
            <v>Deltamethrin 5%</v>
          </cell>
        </row>
        <row r="1089">
          <cell r="B1089" t="str">
            <v>HIV-NON-PHARMA</v>
          </cell>
          <cell r="C1089">
            <v>4</v>
          </cell>
          <cell r="E1089" t="str">
            <v>Immunoassays: HIV</v>
          </cell>
          <cell r="G1089" t="str">
            <v>Genscreen HIV-1 Ag Assay</v>
          </cell>
          <cell r="S1089" t="e">
            <v>#N/A</v>
          </cell>
          <cell r="T1089" t="e">
            <v>#N/A</v>
          </cell>
          <cell r="X1089" t="str">
            <v>MALARIA-NON-PHARMA</v>
          </cell>
          <cell r="Y1089">
            <v>3</v>
          </cell>
          <cell r="Z1089" t="str">
            <v>Pesticides for IRS</v>
          </cell>
          <cell r="AA1089" t="str">
            <v>Deltamethrin 6.25%, (62.5 g/L)</v>
          </cell>
        </row>
        <row r="1090">
          <cell r="B1090" t="str">
            <v>HIV-NON-PHARMA</v>
          </cell>
          <cell r="C1090">
            <v>4</v>
          </cell>
          <cell r="E1090" t="str">
            <v>Immunoassays: HIV</v>
          </cell>
          <cell r="G1090" t="str">
            <v>GenScreen ULTRA HIV Ag-Ab</v>
          </cell>
          <cell r="S1090" t="e">
            <v>#N/A</v>
          </cell>
          <cell r="T1090" t="e">
            <v>#N/A</v>
          </cell>
          <cell r="X1090" t="str">
            <v>MALARIA-NON-PHARMA</v>
          </cell>
          <cell r="Y1090">
            <v>3</v>
          </cell>
          <cell r="Z1090" t="str">
            <v>Pesticides for IRS</v>
          </cell>
          <cell r="AA1090" t="str">
            <v>Etofenprox 20% (200 g/kg)</v>
          </cell>
        </row>
        <row r="1091">
          <cell r="B1091" t="str">
            <v>HIV-NON-PHARMA</v>
          </cell>
          <cell r="C1091">
            <v>4</v>
          </cell>
          <cell r="E1091" t="str">
            <v>Immunoassays: HIV</v>
          </cell>
          <cell r="G1091" t="str">
            <v>GS HIV Combo Ag/Ab EIA</v>
          </cell>
          <cell r="S1091" t="e">
            <v>#N/A</v>
          </cell>
          <cell r="T1091" t="e">
            <v>#N/A</v>
          </cell>
          <cell r="X1091" t="str">
            <v>MALARIA-NON-PHARMA</v>
          </cell>
          <cell r="Y1091">
            <v>3</v>
          </cell>
          <cell r="Z1091" t="str">
            <v>Pesticides for IRS</v>
          </cell>
          <cell r="AA1091" t="str">
            <v>Lambda-Cyhalothrin 10% (100g/L)</v>
          </cell>
        </row>
        <row r="1092">
          <cell r="B1092" t="str">
            <v>HIV-NON-PHARMA</v>
          </cell>
          <cell r="C1092">
            <v>4</v>
          </cell>
          <cell r="E1092" t="str">
            <v>Immunoassays: HIV</v>
          </cell>
          <cell r="G1092" t="str">
            <v>GS HIV Combo Ag/Ab EIA</v>
          </cell>
          <cell r="S1092" t="e">
            <v>#N/A</v>
          </cell>
          <cell r="T1092" t="e">
            <v>#N/A</v>
          </cell>
          <cell r="X1092" t="str">
            <v>MALARIA-NON-PHARMA</v>
          </cell>
          <cell r="Y1092">
            <v>3</v>
          </cell>
          <cell r="Z1092" t="str">
            <v>Pesticides for IRS</v>
          </cell>
          <cell r="AA1092" t="str">
            <v>Pirimiphos-methyl 300g/L</v>
          </cell>
        </row>
        <row r="1093">
          <cell r="B1093" t="str">
            <v>HIV-NON-PHARMA</v>
          </cell>
          <cell r="C1093">
            <v>4</v>
          </cell>
          <cell r="E1093" t="str">
            <v>Immunoassays: HIV</v>
          </cell>
          <cell r="G1093" t="str">
            <v>HIV 1&amp;2 Ab cut-off</v>
          </cell>
          <cell r="S1093" t="e">
            <v>#N/A</v>
          </cell>
          <cell r="T1093" t="e">
            <v>#N/A</v>
          </cell>
          <cell r="X1093" t="str">
            <v>MALARIA-NON-PHARMA</v>
          </cell>
          <cell r="Y1093">
            <v>3</v>
          </cell>
          <cell r="Z1093" t="str">
            <v>Pesticides for IRS</v>
          </cell>
          <cell r="AA1093" t="str">
            <v>Pirimiphos-methyl 500g/L</v>
          </cell>
        </row>
        <row r="1094">
          <cell r="B1094" t="str">
            <v>HIV-NON-PHARMA</v>
          </cell>
          <cell r="C1094">
            <v>4</v>
          </cell>
          <cell r="E1094" t="str">
            <v>Immunoassays: HIV</v>
          </cell>
          <cell r="G1094" t="str">
            <v>HIV 1&amp;2 Ab cut-off</v>
          </cell>
          <cell r="S1094" t="e">
            <v>#N/A</v>
          </cell>
          <cell r="T1094" t="e">
            <v>#N/A</v>
          </cell>
          <cell r="X1094" t="str">
            <v>MALARIA-NON-PHARMA</v>
          </cell>
          <cell r="Y1094">
            <v>3</v>
          </cell>
          <cell r="Z1094" t="str">
            <v>Pesticides for IRS</v>
          </cell>
          <cell r="AA1094" t="str">
            <v>Propoxur, 50%</v>
          </cell>
        </row>
        <row r="1095">
          <cell r="B1095" t="str">
            <v>HIV-NON-PHARMA</v>
          </cell>
          <cell r="C1095">
            <v>4</v>
          </cell>
          <cell r="E1095" t="str">
            <v>Immunoassays: HIV</v>
          </cell>
          <cell r="G1095" t="str">
            <v>HIV 1&amp;2 Ag/Ab, Double Ag&amp;Ab Sandwich Principle</v>
          </cell>
          <cell r="S1095" t="e">
            <v>#N/A</v>
          </cell>
          <cell r="T1095" t="e">
            <v>#N/A</v>
          </cell>
          <cell r="X1095" t="str">
            <v>MALARIA-NON-PHARMA</v>
          </cell>
          <cell r="Y1095">
            <v>3</v>
          </cell>
          <cell r="Z1095" t="str">
            <v>Protective clothing for pesticide application</v>
          </cell>
          <cell r="AA1095" t="str">
            <v>IRS: Personal Protective Equipment (PPE)</v>
          </cell>
        </row>
        <row r="1096">
          <cell r="B1096" t="str">
            <v>HIV-NON-PHARMA</v>
          </cell>
          <cell r="C1096">
            <v>4</v>
          </cell>
          <cell r="E1096" t="str">
            <v>Immunoassays: HIV</v>
          </cell>
          <cell r="G1096" t="str">
            <v>HIV 1&amp;2 Ag/Ab, Double Ag&amp;Ab Sandwich Principle</v>
          </cell>
          <cell r="S1096" t="e">
            <v>#N/A</v>
          </cell>
          <cell r="T1096" t="e">
            <v>#N/A</v>
          </cell>
          <cell r="X1096" t="str">
            <v>MALARIA-NON-PHARMA</v>
          </cell>
          <cell r="Y1096">
            <v>4</v>
          </cell>
          <cell r="Z1096" t="str">
            <v>Consumables for entomological monitoring</v>
          </cell>
          <cell r="AA1096" t="str">
            <v>OTHER Consumables</v>
          </cell>
        </row>
        <row r="1097">
          <cell r="B1097" t="str">
            <v>HIV-NON-PHARMA</v>
          </cell>
          <cell r="C1097">
            <v>4</v>
          </cell>
          <cell r="E1097" t="str">
            <v>Immunoassays: HIV</v>
          </cell>
          <cell r="G1097" t="str">
            <v>HIV 1+2 - Western Blot 2.2 confirmatory assay</v>
          </cell>
          <cell r="S1097" t="e">
            <v>#N/A</v>
          </cell>
          <cell r="T1097" t="e">
            <v>#N/A</v>
          </cell>
          <cell r="X1097" t="str">
            <v>MALARIA-NON-PHARMA</v>
          </cell>
          <cell r="Y1097">
            <v>4</v>
          </cell>
          <cell r="Z1097" t="str">
            <v>Pesticides for entomological monitoring</v>
          </cell>
          <cell r="AA1097" t="str">
            <v>Stock solution</v>
          </cell>
        </row>
        <row r="1098">
          <cell r="B1098" t="str">
            <v>HIV-NON-PHARMA</v>
          </cell>
          <cell r="C1098">
            <v>4</v>
          </cell>
          <cell r="E1098" t="str">
            <v>Immunoassays: HIV</v>
          </cell>
          <cell r="G1098" t="str">
            <v>HIV 1+2 Ab Elisa</v>
          </cell>
          <cell r="S1098" t="e">
            <v>#N/A</v>
          </cell>
          <cell r="T1098" t="e">
            <v>#N/A</v>
          </cell>
          <cell r="X1098" t="str">
            <v>MALARIA-NON-PHARMA</v>
          </cell>
          <cell r="Y1098">
            <v>5</v>
          </cell>
          <cell r="Z1098" t="str">
            <v>Malaria Surveillance: Consumables</v>
          </cell>
          <cell r="AA1098" t="str">
            <v>OTHER Consumables</v>
          </cell>
        </row>
        <row r="1099">
          <cell r="B1099" t="str">
            <v>HIV-NON-PHARMA</v>
          </cell>
          <cell r="C1099">
            <v>4</v>
          </cell>
          <cell r="E1099" t="str">
            <v>Immunoassays: HIV</v>
          </cell>
          <cell r="G1099" t="str">
            <v>HIV 1+2 Ab Elisa</v>
          </cell>
          <cell r="S1099" t="e">
            <v>#N/A</v>
          </cell>
          <cell r="T1099" t="e">
            <v>#N/A</v>
          </cell>
          <cell r="X1099" t="str">
            <v>MALARIA-NON-PHARMA</v>
          </cell>
          <cell r="Y1099">
            <v>5</v>
          </cell>
          <cell r="Z1099" t="str">
            <v>Malaria Surveillance: Laboratory Equipment</v>
          </cell>
          <cell r="AA1099" t="str">
            <v>OTHER Laboratory Equipment</v>
          </cell>
        </row>
        <row r="1100">
          <cell r="B1100" t="str">
            <v>HIV-NON-PHARMA</v>
          </cell>
          <cell r="C1100">
            <v>4</v>
          </cell>
          <cell r="E1100" t="str">
            <v>Immunoassays: HIV</v>
          </cell>
          <cell r="G1100" t="str">
            <v>HIV 1+2+O - Elisa - Bio-Rad Genscreen v2 Ab</v>
          </cell>
          <cell r="S1100" t="e">
            <v>#N/A</v>
          </cell>
          <cell r="T1100" t="e">
            <v>#N/A</v>
          </cell>
          <cell r="X1100" t="str">
            <v>MALARIA-NON-PHARMA</v>
          </cell>
          <cell r="Y1100">
            <v>5</v>
          </cell>
          <cell r="Z1100" t="str">
            <v>Malaria Surveillance: Maintenance &amp; Services</v>
          </cell>
          <cell r="AA1100" t="str">
            <v>OTHER Maintenance &amp; Services</v>
          </cell>
        </row>
        <row r="1101">
          <cell r="B1101" t="str">
            <v>HIV-NON-PHARMA</v>
          </cell>
          <cell r="C1101">
            <v>4</v>
          </cell>
          <cell r="E1101" t="str">
            <v>Immunoassays: HIV</v>
          </cell>
          <cell r="G1101" t="str">
            <v>HIV Ab &amp; Ag Elisa</v>
          </cell>
          <cell r="S1101" t="e">
            <v>#N/A</v>
          </cell>
          <cell r="T1101" t="e">
            <v>#N/A</v>
          </cell>
          <cell r="X1101" t="str">
            <v>MALARIA-NON-PHARMA</v>
          </cell>
          <cell r="Y1101">
            <v>5</v>
          </cell>
          <cell r="Z1101" t="str">
            <v>Malaria Surveillance: Malaria RDTs</v>
          </cell>
          <cell r="AA1101" t="str">
            <v>OTHER Malaria RDTs</v>
          </cell>
        </row>
        <row r="1102">
          <cell r="B1102" t="str">
            <v>HIV-NON-PHARMA</v>
          </cell>
          <cell r="C1102">
            <v>4</v>
          </cell>
          <cell r="E1102" t="str">
            <v>Immunoassays: HIV</v>
          </cell>
          <cell r="G1102" t="str">
            <v>HIV Ab &amp; Ag Elisa</v>
          </cell>
          <cell r="S1102" t="e">
            <v>#N/A</v>
          </cell>
          <cell r="T1102" t="e">
            <v>#N/A</v>
          </cell>
          <cell r="X1102" t="str">
            <v>MALARIA-NON-PHARMA</v>
          </cell>
          <cell r="Y1102">
            <v>5</v>
          </cell>
          <cell r="Z1102" t="str">
            <v>Malaria Surveillance: Reagents</v>
          </cell>
          <cell r="AA1102" t="str">
            <v>OTHER Laboratory reagents</v>
          </cell>
        </row>
        <row r="1103">
          <cell r="B1103" t="str">
            <v>HIV-NON-PHARMA</v>
          </cell>
          <cell r="C1103">
            <v>4</v>
          </cell>
          <cell r="E1103" t="str">
            <v>Immunoassays: HIV</v>
          </cell>
          <cell r="G1103" t="str">
            <v>HIV Ab &amp; Ag Elisa</v>
          </cell>
          <cell r="S1103" t="e">
            <v>#N/A</v>
          </cell>
          <cell r="T1103" t="e">
            <v>#N/A</v>
          </cell>
          <cell r="X1103" t="str">
            <v>MALARIA-NON-PHARMA</v>
          </cell>
          <cell r="Y1103">
            <v>5</v>
          </cell>
          <cell r="Z1103" t="str">
            <v>Malaria Surveillance: Spare parts &amp; Accessories</v>
          </cell>
          <cell r="AA1103" t="str">
            <v>OTHER Spare parts &amp; Accessories</v>
          </cell>
        </row>
        <row r="1104">
          <cell r="B1104" t="str">
            <v>HIV-NON-PHARMA</v>
          </cell>
          <cell r="C1104">
            <v>4</v>
          </cell>
          <cell r="E1104" t="str">
            <v>Immunoassays: HIV</v>
          </cell>
          <cell r="G1104" t="str">
            <v>HIV Ab &amp; Ag Elisa</v>
          </cell>
          <cell r="S1104" t="e">
            <v>#N/A</v>
          </cell>
          <cell r="T1104" t="e">
            <v>#N/A</v>
          </cell>
          <cell r="X1104" t="str">
            <v>MALARIA-NON-PHARMA</v>
          </cell>
          <cell r="Y1104">
            <v>6</v>
          </cell>
          <cell r="Z1104" t="str">
            <v>Malaria IPC: Consumables</v>
          </cell>
          <cell r="AA1104" t="str">
            <v>Biohazard bag</v>
          </cell>
        </row>
        <row r="1105">
          <cell r="B1105" t="str">
            <v>HIV-NON-PHARMA</v>
          </cell>
          <cell r="C1105">
            <v>4</v>
          </cell>
          <cell r="E1105" t="str">
            <v>Immunoassays: HIV</v>
          </cell>
          <cell r="G1105" t="str">
            <v>INNOTEST HIV Ag mAb</v>
          </cell>
          <cell r="S1105" t="e">
            <v>#N/A</v>
          </cell>
          <cell r="T1105" t="e">
            <v>#N/A</v>
          </cell>
          <cell r="X1105" t="str">
            <v>MALARIA-NON-PHARMA</v>
          </cell>
          <cell r="Y1105">
            <v>6</v>
          </cell>
          <cell r="Z1105" t="str">
            <v>Malaria IPC: Disinfectants</v>
          </cell>
          <cell r="AA1105" t="str">
            <v>Alcohol-based hand rub Solution</v>
          </cell>
        </row>
        <row r="1106">
          <cell r="B1106" t="str">
            <v>HIV-NON-PHARMA</v>
          </cell>
          <cell r="C1106">
            <v>4</v>
          </cell>
          <cell r="E1106" t="str">
            <v>Immunoassays: HIV</v>
          </cell>
          <cell r="G1106" t="str">
            <v>INNOTEST HIV Ag mAb</v>
          </cell>
          <cell r="S1106" t="e">
            <v>#N/A</v>
          </cell>
          <cell r="T1106" t="e">
            <v>#N/A</v>
          </cell>
          <cell r="X1106" t="str">
            <v>MALARIA-NON-PHARMA</v>
          </cell>
          <cell r="Y1106">
            <v>6</v>
          </cell>
          <cell r="Z1106" t="str">
            <v>Malaria IPC: Disinfectants</v>
          </cell>
          <cell r="AA1106" t="str">
            <v>Hand and skin cleaning</v>
          </cell>
        </row>
        <row r="1107">
          <cell r="B1107" t="str">
            <v>HIV-NON-PHARMA</v>
          </cell>
          <cell r="C1107">
            <v>4</v>
          </cell>
          <cell r="E1107" t="str">
            <v>Immunoassays: HIV</v>
          </cell>
          <cell r="G1107" t="str">
            <v>Murex - AgAb ELISA - combination - 96 tests</v>
          </cell>
          <cell r="S1107" t="e">
            <v>#N/A</v>
          </cell>
          <cell r="T1107" t="e">
            <v>#N/A</v>
          </cell>
          <cell r="X1107" t="str">
            <v>MALARIA-NON-PHARMA</v>
          </cell>
          <cell r="Y1107">
            <v>6</v>
          </cell>
          <cell r="Z1107" t="str">
            <v>Malaria IPC: Disinfectants</v>
          </cell>
          <cell r="AA1107" t="str">
            <v xml:space="preserve">OTHER </v>
          </cell>
        </row>
        <row r="1108">
          <cell r="B1108" t="str">
            <v>HIV-NON-PHARMA</v>
          </cell>
          <cell r="C1108">
            <v>4</v>
          </cell>
          <cell r="E1108" t="str">
            <v>Immunoassays: HIV</v>
          </cell>
          <cell r="G1108" t="str">
            <v>Murex HIV - 1.2.0</v>
          </cell>
          <cell r="S1108" t="e">
            <v>#N/A</v>
          </cell>
          <cell r="T1108" t="e">
            <v>#N/A</v>
          </cell>
          <cell r="X1108" t="str">
            <v>MALARIA-NON-PHARMA</v>
          </cell>
          <cell r="Y1108">
            <v>6</v>
          </cell>
          <cell r="Z1108" t="str">
            <v>Malaria IPC: Equipment</v>
          </cell>
          <cell r="AA1108" t="str">
            <v xml:space="preserve">OTHER </v>
          </cell>
        </row>
        <row r="1109">
          <cell r="B1109" t="str">
            <v>HIV-NON-PHARMA</v>
          </cell>
          <cell r="C1109">
            <v>4</v>
          </cell>
          <cell r="E1109" t="str">
            <v>Immunoassays: HIV</v>
          </cell>
          <cell r="G1109" t="str">
            <v>Murex HIV - 1.2.1</v>
          </cell>
          <cell r="S1109" t="e">
            <v>#N/A</v>
          </cell>
          <cell r="T1109" t="e">
            <v>#N/A</v>
          </cell>
          <cell r="X1109" t="str">
            <v>MALARIA-NON-PHARMA</v>
          </cell>
          <cell r="Y1109">
            <v>6</v>
          </cell>
          <cell r="Z1109" t="str">
            <v>Malaria IPC: Equipment</v>
          </cell>
          <cell r="AA1109" t="str">
            <v>Ultraviolet Germicidal Irradiation (floor standing)</v>
          </cell>
        </row>
        <row r="1110">
          <cell r="B1110" t="str">
            <v>HIV-NON-PHARMA</v>
          </cell>
          <cell r="C1110">
            <v>4</v>
          </cell>
          <cell r="E1110" t="str">
            <v>Immunoassays: HIV</v>
          </cell>
          <cell r="G1110" t="str">
            <v>Murex HIV Ag/Ab Combination</v>
          </cell>
          <cell r="S1110" t="e">
            <v>#N/A</v>
          </cell>
          <cell r="T1110" t="e">
            <v>#N/A</v>
          </cell>
          <cell r="X1110" t="str">
            <v>MALARIA-NON-PHARMA</v>
          </cell>
          <cell r="Y1110">
            <v>6</v>
          </cell>
          <cell r="Z1110" t="str">
            <v>Malaria IPC: Equipment</v>
          </cell>
          <cell r="AA1110" t="str">
            <v>Ultraviolet Germicidal Irradiation (wall/ceiling)</v>
          </cell>
        </row>
        <row r="1111">
          <cell r="B1111" t="str">
            <v>HIV-NON-PHARMA</v>
          </cell>
          <cell r="C1111">
            <v>4</v>
          </cell>
          <cell r="E1111" t="str">
            <v>Immunoassays: HIV</v>
          </cell>
          <cell r="G1111" t="str">
            <v>Murex HIV Ag/Ab Combination</v>
          </cell>
          <cell r="S1111" t="e">
            <v>#N/A</v>
          </cell>
          <cell r="T1111" t="e">
            <v>#N/A</v>
          </cell>
          <cell r="X1111" t="str">
            <v>MALARIA-NON-PHARMA</v>
          </cell>
          <cell r="Y1111">
            <v>6</v>
          </cell>
          <cell r="Z1111" t="str">
            <v>Malaria IPC: Maintenance &amp; Services</v>
          </cell>
          <cell r="AA1111" t="str">
            <v>Out-sourced waste management contracts</v>
          </cell>
        </row>
        <row r="1112">
          <cell r="B1112" t="str">
            <v>HIV-NON-PHARMA</v>
          </cell>
          <cell r="C1112">
            <v>4</v>
          </cell>
          <cell r="E1112" t="str">
            <v>Immunoassays: HIV</v>
          </cell>
          <cell r="G1112" t="str">
            <v>Roche - Elecsys HIV Combi PT</v>
          </cell>
          <cell r="S1112" t="e">
            <v>#N/A</v>
          </cell>
          <cell r="T1112" t="e">
            <v>#N/A</v>
          </cell>
          <cell r="X1112" t="str">
            <v>MALARIA-NON-PHARMA</v>
          </cell>
          <cell r="Y1112">
            <v>6</v>
          </cell>
          <cell r="Z1112" t="str">
            <v>Malaria IPC: PPE</v>
          </cell>
          <cell r="AA1112" t="str">
            <v>Apron</v>
          </cell>
        </row>
        <row r="1113">
          <cell r="B1113" t="str">
            <v>HIV-NON-PHARMA</v>
          </cell>
          <cell r="C1113">
            <v>4</v>
          </cell>
          <cell r="E1113" t="str">
            <v>Immunoassays: HIV</v>
          </cell>
          <cell r="G1113" t="str">
            <v>Roche - Elecsys HIV Combi PT</v>
          </cell>
          <cell r="S1113" t="e">
            <v>#N/A</v>
          </cell>
          <cell r="T1113" t="e">
            <v>#N/A</v>
          </cell>
          <cell r="X1113" t="str">
            <v>MALARIA-NON-PHARMA</v>
          </cell>
          <cell r="Y1113">
            <v>6</v>
          </cell>
          <cell r="Z1113" t="str">
            <v>Malaria IPC: PPE</v>
          </cell>
          <cell r="AA1113" t="str">
            <v>Bootcover</v>
          </cell>
        </row>
        <row r="1114">
          <cell r="B1114" t="str">
            <v>HIV-NON-PHARMA</v>
          </cell>
          <cell r="C1114">
            <v>4</v>
          </cell>
          <cell r="E1114" t="str">
            <v>Immunoassays: HIV</v>
          </cell>
          <cell r="G1114" t="str">
            <v>Roche - Elecsys HIV Combi PT</v>
          </cell>
          <cell r="S1114" t="e">
            <v>#N/A</v>
          </cell>
          <cell r="T1114" t="e">
            <v>#N/A</v>
          </cell>
          <cell r="X1114" t="str">
            <v>MALARIA-NON-PHARMA</v>
          </cell>
          <cell r="Y1114">
            <v>6</v>
          </cell>
          <cell r="Z1114" t="str">
            <v>Malaria IPC: PPE</v>
          </cell>
          <cell r="AA1114" t="str">
            <v>Boots</v>
          </cell>
        </row>
        <row r="1115">
          <cell r="B1115" t="str">
            <v>HIV-NON-PHARMA</v>
          </cell>
          <cell r="C1115">
            <v>4</v>
          </cell>
          <cell r="E1115" t="str">
            <v>Immunoassays: HIV</v>
          </cell>
          <cell r="G1115" t="str">
            <v>Siemens - Elisa - HIV 1+2+O - Enzygnost Integral 4</v>
          </cell>
          <cell r="S1115" t="e">
            <v>#N/A</v>
          </cell>
          <cell r="T1115" t="e">
            <v>#N/A</v>
          </cell>
          <cell r="X1115" t="str">
            <v>MALARIA-NON-PHARMA</v>
          </cell>
          <cell r="Y1115">
            <v>6</v>
          </cell>
          <cell r="Z1115" t="str">
            <v>Malaria IPC: PPE</v>
          </cell>
          <cell r="AA1115" t="str">
            <v>Cap</v>
          </cell>
        </row>
        <row r="1116">
          <cell r="B1116" t="str">
            <v>HIV-NON-PHARMA</v>
          </cell>
          <cell r="C1116">
            <v>4</v>
          </cell>
          <cell r="E1116" t="str">
            <v>Immunoassays: HIV</v>
          </cell>
          <cell r="G1116" t="str">
            <v>VITROS Immunodiagnostic Products HIV Combo Reagent Pack</v>
          </cell>
          <cell r="S1116" t="e">
            <v>#N/A</v>
          </cell>
          <cell r="T1116" t="e">
            <v>#N/A</v>
          </cell>
          <cell r="X1116" t="str">
            <v>MALARIA-NON-PHARMA</v>
          </cell>
          <cell r="Y1116">
            <v>6</v>
          </cell>
          <cell r="Z1116" t="str">
            <v>Malaria IPC: PPE</v>
          </cell>
          <cell r="AA1116" t="str">
            <v>Coverall</v>
          </cell>
        </row>
        <row r="1117">
          <cell r="B1117" t="str">
            <v>HIV-NON-PHARMA</v>
          </cell>
          <cell r="C1117">
            <v>4</v>
          </cell>
          <cell r="E1117" t="str">
            <v>Molecular testing POC/near POC, HIV EID</v>
          </cell>
          <cell r="G1117" t="str">
            <v>Alere Early Infant Diagnosis Test Kit</v>
          </cell>
          <cell r="S1117" t="e">
            <v>#N/A</v>
          </cell>
          <cell r="T1117" t="e">
            <v>#N/A</v>
          </cell>
          <cell r="X1117" t="str">
            <v>MALARIA-NON-PHARMA</v>
          </cell>
          <cell r="Y1117">
            <v>6</v>
          </cell>
          <cell r="Z1117" t="str">
            <v>Malaria IPC: PPE</v>
          </cell>
          <cell r="AA1117" t="str">
            <v>Faceshield</v>
          </cell>
        </row>
        <row r="1118">
          <cell r="B1118" t="str">
            <v>HIV-NON-PHARMA</v>
          </cell>
          <cell r="C1118">
            <v>4</v>
          </cell>
          <cell r="E1118" t="str">
            <v>Molecular testing POC/near POC, HIV EID</v>
          </cell>
          <cell r="G1118" t="str">
            <v>Cepheid Early Infant Diagnosis Test Kit</v>
          </cell>
          <cell r="S1118" t="e">
            <v>#N/A</v>
          </cell>
          <cell r="T1118" t="e">
            <v>#N/A</v>
          </cell>
          <cell r="X1118" t="str">
            <v>MALARIA-NON-PHARMA</v>
          </cell>
          <cell r="Y1118">
            <v>6</v>
          </cell>
          <cell r="Z1118" t="str">
            <v>Malaria IPC: PPE</v>
          </cell>
          <cell r="AA1118" t="str">
            <v>Gloves</v>
          </cell>
        </row>
        <row r="1119">
          <cell r="B1119" t="str">
            <v>HIV-NON-PHARMA</v>
          </cell>
          <cell r="C1119">
            <v>4</v>
          </cell>
          <cell r="E1119" t="str">
            <v>Molecular testing POC/near POC, HIV EID</v>
          </cell>
          <cell r="G1119" t="str">
            <v>Cepheid Early Infant Diagnosis Test Kit</v>
          </cell>
          <cell r="S1119" t="e">
            <v>#N/A</v>
          </cell>
          <cell r="T1119" t="e">
            <v>#N/A</v>
          </cell>
          <cell r="X1119" t="str">
            <v>MALARIA-NON-PHARMA</v>
          </cell>
          <cell r="Y1119">
            <v>6</v>
          </cell>
          <cell r="Z1119" t="str">
            <v>Malaria IPC: PPE</v>
          </cell>
          <cell r="AA1119" t="str">
            <v>Goggles</v>
          </cell>
        </row>
        <row r="1120">
          <cell r="B1120" t="str">
            <v>HIV-NON-PHARMA</v>
          </cell>
          <cell r="C1120">
            <v>4</v>
          </cell>
          <cell r="E1120" t="str">
            <v>Molecular testing POC/near POC, HIV EID</v>
          </cell>
          <cell r="G1120" t="str">
            <v xml:space="preserve">OTHER </v>
          </cell>
          <cell r="S1120" t="e">
            <v>#N/A</v>
          </cell>
          <cell r="T1120" t="e">
            <v>#N/A</v>
          </cell>
          <cell r="X1120" t="str">
            <v>MALARIA-NON-PHARMA</v>
          </cell>
          <cell r="Y1120">
            <v>6</v>
          </cell>
          <cell r="Z1120" t="str">
            <v>Malaria IPC: PPE</v>
          </cell>
          <cell r="AA1120" t="str">
            <v>Gown</v>
          </cell>
        </row>
        <row r="1121">
          <cell r="B1121" t="str">
            <v>HIV-NON-PHARMA</v>
          </cell>
          <cell r="C1121">
            <v>4</v>
          </cell>
          <cell r="E1121" t="str">
            <v>Molecular testing POC/near POC, HIV VL</v>
          </cell>
          <cell r="G1121" t="str">
            <v>Cepheid Viral Load Test Kit</v>
          </cell>
          <cell r="S1121" t="e">
            <v>#N/A</v>
          </cell>
          <cell r="T1121" t="e">
            <v>#N/A</v>
          </cell>
          <cell r="X1121" t="str">
            <v>MALARIA-NON-PHARMA</v>
          </cell>
          <cell r="Y1121">
            <v>6</v>
          </cell>
          <cell r="Z1121" t="str">
            <v>Malaria IPC: PPE</v>
          </cell>
          <cell r="AA1121" t="str">
            <v>Mask</v>
          </cell>
        </row>
        <row r="1122">
          <cell r="B1122" t="str">
            <v>HIV-NON-PHARMA</v>
          </cell>
          <cell r="C1122">
            <v>4</v>
          </cell>
          <cell r="E1122" t="str">
            <v>Molecular testing POC/near POC, HIV VL</v>
          </cell>
          <cell r="G1122" t="str">
            <v>Cepheid Viral Load Test Kit</v>
          </cell>
          <cell r="S1122" t="e">
            <v>#N/A</v>
          </cell>
          <cell r="T1122" t="e">
            <v>#N/A</v>
          </cell>
          <cell r="X1122" t="str">
            <v>MALARIA-NON-PHARMA</v>
          </cell>
          <cell r="Y1122">
            <v>6</v>
          </cell>
          <cell r="Z1122" t="str">
            <v>Malaria IPC: PPE</v>
          </cell>
          <cell r="AA1122" t="str">
            <v>Respirator</v>
          </cell>
        </row>
        <row r="1123">
          <cell r="B1123" t="str">
            <v>HIV-NON-PHARMA</v>
          </cell>
          <cell r="C1123">
            <v>4</v>
          </cell>
          <cell r="E1123" t="str">
            <v>Molecular testing POC/near POC, HIV VL</v>
          </cell>
          <cell r="G1123" t="str">
            <v xml:space="preserve">OTHER </v>
          </cell>
          <cell r="S1123" t="e">
            <v>#N/A</v>
          </cell>
          <cell r="T1123" t="e">
            <v>#N/A</v>
          </cell>
          <cell r="X1123" t="str">
            <v>MALARIA-NON-PHARMA</v>
          </cell>
          <cell r="Y1123">
            <v>6</v>
          </cell>
          <cell r="Z1123" t="str">
            <v>Malaria IPC: PPE</v>
          </cell>
          <cell r="AA1123" t="str">
            <v>Scrubs</v>
          </cell>
        </row>
        <row r="1124">
          <cell r="B1124" t="str">
            <v>HIV-NON-PHARMA</v>
          </cell>
          <cell r="C1124">
            <v>4</v>
          </cell>
          <cell r="E1124" t="str">
            <v>Molecular testing, automated, HIV EID</v>
          </cell>
          <cell r="G1124" t="str">
            <v>Abbott Early Infant Diagnosis Test Kit and Consumable Bundle</v>
          </cell>
          <cell r="S1124" t="e">
            <v>#N/A</v>
          </cell>
          <cell r="T1124" t="e">
            <v>#N/A</v>
          </cell>
          <cell r="X1124" t="str">
            <v>MALARIA-NON-PHARMA</v>
          </cell>
          <cell r="Y1124">
            <v>6</v>
          </cell>
          <cell r="Z1124" t="str">
            <v>Malaria IPC: Spare parts &amp; Accessories</v>
          </cell>
          <cell r="AA1124" t="str">
            <v xml:space="preserve">OTHER </v>
          </cell>
        </row>
        <row r="1125">
          <cell r="B1125" t="str">
            <v>HIV-NON-PHARMA</v>
          </cell>
          <cell r="C1125">
            <v>4</v>
          </cell>
          <cell r="E1125" t="str">
            <v>Molecular testing, automated, HIV EID</v>
          </cell>
          <cell r="G1125" t="str">
            <v>Alere Early Infant Diagnosis Test Kit</v>
          </cell>
          <cell r="S1125" t="e">
            <v>#N/A</v>
          </cell>
          <cell r="T1125" t="e">
            <v>#N/A</v>
          </cell>
          <cell r="X1125" t="str">
            <v>MALARIA-NON-PHARMA</v>
          </cell>
          <cell r="Y1125">
            <v>6</v>
          </cell>
          <cell r="Z1125" t="str">
            <v>Malaria IPC: Spare parts &amp; Accessories</v>
          </cell>
          <cell r="AA1125" t="str">
            <v>UVGI bulb</v>
          </cell>
        </row>
        <row r="1126">
          <cell r="B1126" t="str">
            <v>HIV-NON-PHARMA</v>
          </cell>
          <cell r="C1126">
            <v>4</v>
          </cell>
          <cell r="E1126" t="str">
            <v>Molecular testing, automated, HIV EID</v>
          </cell>
          <cell r="G1126" t="str">
            <v>Alere Early Infant Diagnosis Test Kit</v>
          </cell>
          <cell r="S1126" t="e">
            <v>#N/A</v>
          </cell>
          <cell r="T1126" t="e">
            <v>#N/A</v>
          </cell>
          <cell r="X1126" t="str">
            <v>MALARIA-NON-PHARMA</v>
          </cell>
          <cell r="Y1126">
            <v>6</v>
          </cell>
          <cell r="Z1126" t="str">
            <v>Malaria RDTs (Co-pay)</v>
          </cell>
          <cell r="AA1126" t="str">
            <v>Malaria Rapid Diagnostic Test Kit - Pf only</v>
          </cell>
        </row>
        <row r="1127">
          <cell r="B1127" t="str">
            <v>HIV-NON-PHARMA</v>
          </cell>
          <cell r="C1127">
            <v>4</v>
          </cell>
          <cell r="E1127" t="str">
            <v>Molecular testing, automated, HIV EID</v>
          </cell>
          <cell r="G1127" t="str">
            <v xml:space="preserve">OTHER </v>
          </cell>
          <cell r="S1127" t="e">
            <v>#N/A</v>
          </cell>
          <cell r="T1127" t="e">
            <v>#N/A</v>
          </cell>
          <cell r="X1127" t="str">
            <v>MALARIA-NON-PHARMA</v>
          </cell>
          <cell r="Y1127">
            <v>6</v>
          </cell>
          <cell r="Z1127" t="str">
            <v>Malaria RDTs (Co-pay)</v>
          </cell>
          <cell r="AA1127" t="str">
            <v>Malaria Rapid Diagnostic Test Kit - Pf only, HRP2</v>
          </cell>
        </row>
        <row r="1128">
          <cell r="B1128" t="str">
            <v>HIV-NON-PHARMA</v>
          </cell>
          <cell r="C1128">
            <v>4</v>
          </cell>
          <cell r="E1128" t="str">
            <v>Molecular testing, automated, HIV EID</v>
          </cell>
          <cell r="G1128" t="str">
            <v>Roche Early Infant Diagnosis Test Kit and Consumable Bundle</v>
          </cell>
          <cell r="S1128" t="e">
            <v>#N/A</v>
          </cell>
          <cell r="T1128" t="e">
            <v>#N/A</v>
          </cell>
          <cell r="X1128" t="str">
            <v>MALARIA-NON-PHARMA</v>
          </cell>
          <cell r="Y1128">
            <v>6</v>
          </cell>
          <cell r="Z1128" t="str">
            <v>Malaria RDTs (Co-pay)</v>
          </cell>
          <cell r="AA1128" t="str">
            <v>Malaria Rapid Diagnostic Test Kit - Pf only, HRP2/pLDH</v>
          </cell>
        </row>
        <row r="1129">
          <cell r="B1129" t="str">
            <v>HIV-NON-PHARMA</v>
          </cell>
          <cell r="C1129">
            <v>4</v>
          </cell>
          <cell r="E1129" t="str">
            <v>Molecular testing, automated, HIV EID</v>
          </cell>
          <cell r="G1129" t="str">
            <v>Roche Early Infant Diagnosis Test Kit and Consumable Bundle</v>
          </cell>
          <cell r="S1129" t="e">
            <v>#N/A</v>
          </cell>
          <cell r="T1129" t="e">
            <v>#N/A</v>
          </cell>
          <cell r="X1129" t="str">
            <v>MALARIA-NON-PHARMA</v>
          </cell>
          <cell r="Y1129">
            <v>6</v>
          </cell>
          <cell r="Z1129" t="str">
            <v>Malaria RDTs (Co-pay)</v>
          </cell>
          <cell r="AA1129" t="str">
            <v>Malaria Rapid Diagnostic Test Kit - Pf only, pLDH</v>
          </cell>
        </row>
        <row r="1130">
          <cell r="B1130" t="str">
            <v>HIV-NON-PHARMA</v>
          </cell>
          <cell r="C1130">
            <v>4</v>
          </cell>
          <cell r="E1130" t="str">
            <v>Molecular testing, automated, HIV EID</v>
          </cell>
          <cell r="G1130" t="str">
            <v>Roche Early Infant Diagnosis Test Kit and Consumable Bundle</v>
          </cell>
          <cell r="S1130" t="e">
            <v>#N/A</v>
          </cell>
          <cell r="T1130" t="e">
            <v>#N/A</v>
          </cell>
          <cell r="X1130" t="str">
            <v>MALARIA-NON-PHARMA</v>
          </cell>
          <cell r="Y1130">
            <v>6</v>
          </cell>
          <cell r="Z1130" t="str">
            <v>Malaria RDTs (Co-pay)</v>
          </cell>
          <cell r="AA1130" t="str">
            <v>Malaria Rapid Diagnostic Test Kit - Pf/Pan</v>
          </cell>
        </row>
        <row r="1131">
          <cell r="B1131" t="str">
            <v>HIV-NON-PHARMA</v>
          </cell>
          <cell r="C1131">
            <v>4</v>
          </cell>
          <cell r="E1131" t="str">
            <v>Molecular testing, automated, HIV EID</v>
          </cell>
          <cell r="G1131" t="str">
            <v>Roche Early Infant Diagnosis Test Kit and Consumable Bundle</v>
          </cell>
          <cell r="S1131" t="e">
            <v>#N/A</v>
          </cell>
          <cell r="T1131" t="e">
            <v>#N/A</v>
          </cell>
          <cell r="X1131" t="str">
            <v>MALARIA-NON-PHARMA</v>
          </cell>
          <cell r="Y1131">
            <v>6</v>
          </cell>
          <cell r="Z1131" t="str">
            <v>Malaria RDTs (Co-pay)</v>
          </cell>
          <cell r="AA1131" t="str">
            <v>Malaria Rapid Diagnostic Test Kit - Pf/Pv</v>
          </cell>
        </row>
        <row r="1132">
          <cell r="B1132" t="str">
            <v>HIV-NON-PHARMA</v>
          </cell>
          <cell r="C1132">
            <v>4</v>
          </cell>
          <cell r="E1132" t="str">
            <v>Molecular testing, automated, HIV EID</v>
          </cell>
          <cell r="G1132" t="str">
            <v>SAMBA I HIV-1 Qual Whole Blood Test</v>
          </cell>
          <cell r="S1132" t="e">
            <v>#N/A</v>
          </cell>
          <cell r="T1132" t="e">
            <v>#N/A</v>
          </cell>
          <cell r="X1132" t="str">
            <v>MALARIA-NON-PHARMA</v>
          </cell>
          <cell r="Y1132">
            <v>6</v>
          </cell>
          <cell r="Z1132" t="str">
            <v>Malaria RDTs (Co-pay)</v>
          </cell>
          <cell r="AA1132" t="str">
            <v>Malaria Rapid Diagnostic Test Kit - Pf/Pv - HRP2/pLDH</v>
          </cell>
        </row>
        <row r="1133">
          <cell r="B1133" t="str">
            <v>HIV-NON-PHARMA</v>
          </cell>
          <cell r="C1133">
            <v>4</v>
          </cell>
          <cell r="E1133" t="str">
            <v>Molecular testing, automated, HIV EID</v>
          </cell>
          <cell r="G1133" t="str">
            <v>SAMBA II HIV-1 Qual Whole Blood Test</v>
          </cell>
          <cell r="S1133" t="e">
            <v>#N/A</v>
          </cell>
          <cell r="T1133" t="e">
            <v>#N/A</v>
          </cell>
          <cell r="X1133" t="str">
            <v>MALARIA-NON-PHARMA</v>
          </cell>
          <cell r="Y1133">
            <v>6</v>
          </cell>
          <cell r="Z1133" t="str">
            <v>Malaria: Automated Analyzers</v>
          </cell>
          <cell r="AA1133" t="str">
            <v xml:space="preserve">OTHER </v>
          </cell>
        </row>
        <row r="1134">
          <cell r="B1134" t="str">
            <v>HIV-NON-PHARMA</v>
          </cell>
          <cell r="C1134">
            <v>4</v>
          </cell>
          <cell r="E1134" t="str">
            <v>Molecular testing, automated, HIV VL</v>
          </cell>
          <cell r="G1134" t="str">
            <v>Abbott Viral Load Test Kit and Consumable Bundle - Plasma</v>
          </cell>
          <cell r="S1134" t="e">
            <v>#N/A</v>
          </cell>
          <cell r="T1134" t="e">
            <v>#N/A</v>
          </cell>
          <cell r="X1134" t="str">
            <v>MALARIA-NON-PHARMA</v>
          </cell>
          <cell r="Y1134">
            <v>6</v>
          </cell>
          <cell r="Z1134" t="str">
            <v>Malaria: Automated bacterial culture, identification and AST</v>
          </cell>
          <cell r="AA1134" t="str">
            <v>BACTEC MGIT 960 System (445870 including 440107 + 445941)</v>
          </cell>
        </row>
        <row r="1135">
          <cell r="B1135" t="str">
            <v>HIV-NON-PHARMA</v>
          </cell>
          <cell r="C1135">
            <v>4</v>
          </cell>
          <cell r="E1135" t="str">
            <v>Molecular testing, automated, HIV VL</v>
          </cell>
          <cell r="G1135" t="str">
            <v>Alinity m HIV-1</v>
          </cell>
          <cell r="S1135" t="e">
            <v>#N/A</v>
          </cell>
          <cell r="T1135" t="e">
            <v>#N/A</v>
          </cell>
          <cell r="X1135" t="str">
            <v>MALARIA-NON-PHARMA</v>
          </cell>
          <cell r="Y1135">
            <v>6</v>
          </cell>
          <cell r="Z1135" t="str">
            <v>Malaria: Automated bacterial identification and AST</v>
          </cell>
          <cell r="AA1135" t="str">
            <v>BACTEC MicroMGIT Fluorescence Reader (445923)</v>
          </cell>
        </row>
        <row r="1136">
          <cell r="B1136" t="str">
            <v>HIV-NON-PHARMA</v>
          </cell>
          <cell r="C1136">
            <v>4</v>
          </cell>
          <cell r="E1136" t="str">
            <v>Molecular testing, automated, HIV VL</v>
          </cell>
          <cell r="G1136" t="str">
            <v>Biocentric Viral Load Test Kit and Consumable Bundle</v>
          </cell>
          <cell r="S1136" t="e">
            <v>#N/A</v>
          </cell>
          <cell r="T1136" t="e">
            <v>#N/A</v>
          </cell>
          <cell r="X1136" t="str">
            <v>MALARIA-NON-PHARMA</v>
          </cell>
          <cell r="Y1136">
            <v>6</v>
          </cell>
          <cell r="Z1136" t="str">
            <v>Malaria: Biosafety consumables</v>
          </cell>
          <cell r="AA1136" t="str">
            <v>Biohazard bag</v>
          </cell>
        </row>
        <row r="1137">
          <cell r="B1137" t="str">
            <v>HIV-NON-PHARMA</v>
          </cell>
          <cell r="C1137">
            <v>4</v>
          </cell>
          <cell r="E1137" t="str">
            <v>Molecular testing, automated, HIV VL</v>
          </cell>
          <cell r="G1137" t="str">
            <v>Biocentric Viral Load Test Kit and Consumable Bundle</v>
          </cell>
          <cell r="S1137" t="e">
            <v>#N/A</v>
          </cell>
          <cell r="T1137" t="e">
            <v>#N/A</v>
          </cell>
          <cell r="X1137" t="str">
            <v>MALARIA-NON-PHARMA</v>
          </cell>
          <cell r="Y1137">
            <v>6</v>
          </cell>
          <cell r="Z1137" t="str">
            <v>Malaria: Containment equipment</v>
          </cell>
          <cell r="AA1137" t="str">
            <v xml:space="preserve">OTHER </v>
          </cell>
        </row>
        <row r="1138">
          <cell r="B1138" t="str">
            <v>HIV-NON-PHARMA</v>
          </cell>
          <cell r="C1138">
            <v>4</v>
          </cell>
          <cell r="E1138" t="str">
            <v>Molecular testing, automated, HIV VL</v>
          </cell>
          <cell r="G1138" t="str">
            <v>Biocentric Viral Load Test Kit and Consumable Bundle</v>
          </cell>
          <cell r="S1138" t="e">
            <v>#N/A</v>
          </cell>
          <cell r="T1138" t="e">
            <v>#N/A</v>
          </cell>
          <cell r="X1138" t="str">
            <v>MALARIA-NON-PHARMA</v>
          </cell>
          <cell r="Y1138">
            <v>6</v>
          </cell>
          <cell r="Z1138" t="str">
            <v>Malaria: General laboratory equipment</v>
          </cell>
          <cell r="AA1138" t="str">
            <v>Adapter for 12ml/15ml tubes 4-place for refrigerated centrifuge</v>
          </cell>
        </row>
        <row r="1139">
          <cell r="B1139" t="str">
            <v>HIV-NON-PHARMA</v>
          </cell>
          <cell r="C1139">
            <v>4</v>
          </cell>
          <cell r="E1139" t="str">
            <v>Molecular testing, automated, HIV VL</v>
          </cell>
          <cell r="G1139" t="str">
            <v>bioMerieux Viral Load Test Kit and Consumable Bundle</v>
          </cell>
          <cell r="S1139" t="e">
            <v>#N/A</v>
          </cell>
          <cell r="T1139" t="e">
            <v>#N/A</v>
          </cell>
          <cell r="X1139" t="str">
            <v>MALARIA-NON-PHARMA</v>
          </cell>
          <cell r="Y1139">
            <v>6</v>
          </cell>
          <cell r="Z1139" t="str">
            <v>Malaria: General laboratory equipment</v>
          </cell>
          <cell r="AA1139" t="str">
            <v>Adapter for 50 ml tubes 4- place for refrigerated centrifuge</v>
          </cell>
        </row>
        <row r="1140">
          <cell r="B1140" t="str">
            <v>HIV-NON-PHARMA</v>
          </cell>
          <cell r="C1140">
            <v>4</v>
          </cell>
          <cell r="E1140" t="str">
            <v>Molecular testing, automated, HIV VL</v>
          </cell>
          <cell r="G1140" t="str">
            <v>bioMerieux Viral Load Test Kit and Consumable Bundle</v>
          </cell>
          <cell r="S1140" t="e">
            <v>#N/A</v>
          </cell>
          <cell r="T1140" t="e">
            <v>#N/A</v>
          </cell>
          <cell r="X1140" t="str">
            <v>MALARIA-NON-PHARMA</v>
          </cell>
          <cell r="Y1140">
            <v>6</v>
          </cell>
          <cell r="Z1140" t="str">
            <v>Malaria: General laboratory equipment</v>
          </cell>
          <cell r="AA1140" t="str">
            <v>Analytical balance</v>
          </cell>
        </row>
        <row r="1141">
          <cell r="B1141" t="str">
            <v>HIV-NON-PHARMA</v>
          </cell>
          <cell r="C1141">
            <v>4</v>
          </cell>
          <cell r="E1141" t="str">
            <v>Molecular testing, automated, HIV VL</v>
          </cell>
          <cell r="G1141" t="str">
            <v>bioMerieux Viral Load Test Kit and Consumable Bundle</v>
          </cell>
          <cell r="S1141" t="e">
            <v>#N/A</v>
          </cell>
          <cell r="T1141" t="e">
            <v>#N/A</v>
          </cell>
          <cell r="X1141" t="str">
            <v>MALARIA-NON-PHARMA</v>
          </cell>
          <cell r="Y1141">
            <v>6</v>
          </cell>
          <cell r="Z1141" t="str">
            <v>Malaria: General laboratory equipment</v>
          </cell>
          <cell r="AA1141" t="str">
            <v>Densitometer</v>
          </cell>
        </row>
        <row r="1142">
          <cell r="B1142" t="str">
            <v>HIV-NON-PHARMA</v>
          </cell>
          <cell r="C1142">
            <v>4</v>
          </cell>
          <cell r="E1142" t="str">
            <v>Molecular testing, automated, HIV VL</v>
          </cell>
          <cell r="G1142" t="str">
            <v>Cobas HIV-1 Test for use with 4800</v>
          </cell>
          <cell r="S1142" t="e">
            <v>#N/A</v>
          </cell>
          <cell r="T1142" t="e">
            <v>#N/A</v>
          </cell>
          <cell r="X1142" t="str">
            <v>MALARIA-NON-PHARMA</v>
          </cell>
          <cell r="Y1142">
            <v>6</v>
          </cell>
          <cell r="Z1142" t="str">
            <v>Malaria: General laboratory equipment</v>
          </cell>
          <cell r="AA1142" t="str">
            <v>Dispenser pipette 10 ml</v>
          </cell>
        </row>
        <row r="1143">
          <cell r="B1143" t="str">
            <v>HIV-NON-PHARMA</v>
          </cell>
          <cell r="C1143">
            <v>4</v>
          </cell>
          <cell r="E1143" t="str">
            <v>Molecular testing, automated, HIV VL</v>
          </cell>
          <cell r="G1143" t="str">
            <v>Cobas HIV-1 Test for use with 6800/8800 and PCS</v>
          </cell>
          <cell r="S1143" t="e">
            <v>#N/A</v>
          </cell>
          <cell r="T1143" t="e">
            <v>#N/A</v>
          </cell>
          <cell r="X1143" t="str">
            <v>MALARIA-NON-PHARMA</v>
          </cell>
          <cell r="Y1143">
            <v>6</v>
          </cell>
          <cell r="Z1143" t="str">
            <v>Malaria: General laboratory equipment</v>
          </cell>
          <cell r="AA1143" t="str">
            <v>Electric sterilizer for loops and needles</v>
          </cell>
        </row>
        <row r="1144">
          <cell r="B1144" t="str">
            <v>HIV-NON-PHARMA</v>
          </cell>
          <cell r="C1144">
            <v>4</v>
          </cell>
          <cell r="E1144" t="str">
            <v>Molecular testing, automated, HIV VL</v>
          </cell>
          <cell r="G1144" t="str">
            <v>Cobas HIV-1/HIV-2 Test for use with 6800/8800</v>
          </cell>
          <cell r="S1144" t="e">
            <v>#N/A</v>
          </cell>
          <cell r="T1144" t="e">
            <v>#N/A</v>
          </cell>
          <cell r="X1144" t="str">
            <v>MALARIA-NON-PHARMA</v>
          </cell>
          <cell r="Y1144">
            <v>6</v>
          </cell>
          <cell r="Z1144" t="str">
            <v>Malaria: General laboratory equipment</v>
          </cell>
          <cell r="AA1144" t="str">
            <v>Electrophoresis chamber</v>
          </cell>
        </row>
        <row r="1145">
          <cell r="B1145" t="str">
            <v>HIV-NON-PHARMA</v>
          </cell>
          <cell r="C1145">
            <v>4</v>
          </cell>
          <cell r="E1145" t="str">
            <v>Molecular testing, automated, HIV VL</v>
          </cell>
          <cell r="G1145" t="str">
            <v>HIV Real-TM Quant Dx - 96</v>
          </cell>
          <cell r="S1145" t="e">
            <v>#N/A</v>
          </cell>
          <cell r="T1145" t="e">
            <v>#N/A</v>
          </cell>
          <cell r="X1145" t="str">
            <v>MALARIA-NON-PHARMA</v>
          </cell>
          <cell r="Y1145">
            <v>6</v>
          </cell>
          <cell r="Z1145" t="str">
            <v>Malaria: General laboratory equipment</v>
          </cell>
          <cell r="AA1145" t="str">
            <v>Incubator</v>
          </cell>
        </row>
        <row r="1146">
          <cell r="B1146" t="str">
            <v>HIV-NON-PHARMA</v>
          </cell>
          <cell r="C1146">
            <v>4</v>
          </cell>
          <cell r="E1146" t="str">
            <v>Molecular testing, automated, HIV VL</v>
          </cell>
          <cell r="G1146" t="str">
            <v>Hologic Viral Load Test Kit</v>
          </cell>
          <cell r="S1146" t="e">
            <v>#N/A</v>
          </cell>
          <cell r="T1146" t="e">
            <v>#N/A</v>
          </cell>
          <cell r="X1146" t="str">
            <v>MALARIA-NON-PHARMA</v>
          </cell>
          <cell r="Y1146">
            <v>6</v>
          </cell>
          <cell r="Z1146" t="str">
            <v>Malaria: General laboratory equipment</v>
          </cell>
          <cell r="AA1146" t="str">
            <v>Minicentrifuge</v>
          </cell>
        </row>
        <row r="1147">
          <cell r="B1147" t="str">
            <v>HIV-NON-PHARMA</v>
          </cell>
          <cell r="C1147">
            <v>4</v>
          </cell>
          <cell r="E1147" t="str">
            <v>Molecular testing, automated, HIV VL</v>
          </cell>
          <cell r="G1147" t="str">
            <v>Hologic Viral Load Test Kit</v>
          </cell>
          <cell r="S1147" t="e">
            <v>#N/A</v>
          </cell>
          <cell r="T1147" t="e">
            <v>#N/A</v>
          </cell>
          <cell r="X1147" t="str">
            <v>MALARIA-NON-PHARMA</v>
          </cell>
          <cell r="Y1147">
            <v>6</v>
          </cell>
          <cell r="Z1147" t="str">
            <v>Malaria: General laboratory equipment</v>
          </cell>
          <cell r="AA1147" t="str">
            <v>OTHER Laboratory Equipment</v>
          </cell>
        </row>
        <row r="1148">
          <cell r="B1148" t="str">
            <v>HIV-NON-PHARMA</v>
          </cell>
          <cell r="C1148">
            <v>4</v>
          </cell>
          <cell r="E1148" t="str">
            <v>Molecular testing, automated, HIV VL</v>
          </cell>
          <cell r="G1148" t="str">
            <v>Hologic Viral Load Test Kit</v>
          </cell>
          <cell r="S1148" t="e">
            <v>#N/A</v>
          </cell>
          <cell r="T1148" t="e">
            <v>#N/A</v>
          </cell>
          <cell r="X1148" t="str">
            <v>MALARIA-NON-PHARMA</v>
          </cell>
          <cell r="Y1148">
            <v>6</v>
          </cell>
          <cell r="Z1148" t="str">
            <v>Malaria: General laboratory equipment</v>
          </cell>
          <cell r="AA1148" t="str">
            <v>Pipette</v>
          </cell>
        </row>
        <row r="1149">
          <cell r="B1149" t="str">
            <v>HIV-NON-PHARMA</v>
          </cell>
          <cell r="C1149">
            <v>4</v>
          </cell>
          <cell r="E1149" t="str">
            <v>Molecular testing, automated, HIV VL</v>
          </cell>
          <cell r="G1149" t="str">
            <v>m-PIMA HIV-1/2 Detect</v>
          </cell>
          <cell r="S1149" t="e">
            <v>#N/A</v>
          </cell>
          <cell r="T1149" t="e">
            <v>#N/A</v>
          </cell>
          <cell r="X1149" t="str">
            <v>MALARIA-NON-PHARMA</v>
          </cell>
          <cell r="Y1149">
            <v>6</v>
          </cell>
          <cell r="Z1149" t="str">
            <v>Malaria: General laboratory equipment</v>
          </cell>
          <cell r="AA1149" t="str">
            <v>Pipette, 8-channel</v>
          </cell>
        </row>
        <row r="1150">
          <cell r="B1150" t="str">
            <v>HIV-NON-PHARMA</v>
          </cell>
          <cell r="C1150">
            <v>4</v>
          </cell>
          <cell r="E1150" t="str">
            <v>Molecular testing, automated, HIV VL</v>
          </cell>
          <cell r="G1150" t="str">
            <v>m-PIMA HIV-1/2 Detect</v>
          </cell>
          <cell r="S1150" t="e">
            <v>#N/A</v>
          </cell>
          <cell r="T1150" t="e">
            <v>#N/A</v>
          </cell>
          <cell r="X1150" t="str">
            <v>MALARIA-NON-PHARMA</v>
          </cell>
          <cell r="Y1150">
            <v>6</v>
          </cell>
          <cell r="Z1150" t="str">
            <v>Malaria: General laboratory equipment</v>
          </cell>
          <cell r="AA1150" t="str">
            <v>Pipette, filler</v>
          </cell>
        </row>
        <row r="1151">
          <cell r="B1151" t="str">
            <v>HIV-NON-PHARMA</v>
          </cell>
          <cell r="C1151">
            <v>4</v>
          </cell>
          <cell r="E1151" t="str">
            <v>Molecular testing, automated, HIV VL</v>
          </cell>
          <cell r="G1151" t="str">
            <v>m-PIMA HIV-1/2 VL</v>
          </cell>
          <cell r="S1151" t="e">
            <v>#N/A</v>
          </cell>
          <cell r="T1151" t="e">
            <v>#N/A</v>
          </cell>
          <cell r="X1151" t="str">
            <v>MALARIA-NON-PHARMA</v>
          </cell>
          <cell r="Y1151">
            <v>6</v>
          </cell>
          <cell r="Z1151" t="str">
            <v>Malaria: General laboratory equipment</v>
          </cell>
          <cell r="AA1151" t="str">
            <v>Pipette, single channel</v>
          </cell>
        </row>
        <row r="1152">
          <cell r="B1152" t="str">
            <v>HIV-NON-PHARMA</v>
          </cell>
          <cell r="C1152">
            <v>4</v>
          </cell>
          <cell r="E1152" t="str">
            <v>Molecular testing, automated, HIV VL</v>
          </cell>
          <cell r="G1152" t="str">
            <v>NucliSENS EasyQ HIV-1 V2.0 (Automated)</v>
          </cell>
          <cell r="S1152" t="e">
            <v>#N/A</v>
          </cell>
          <cell r="T1152" t="e">
            <v>#N/A</v>
          </cell>
          <cell r="X1152" t="str">
            <v>MALARIA-NON-PHARMA</v>
          </cell>
          <cell r="Y1152">
            <v>6</v>
          </cell>
          <cell r="Z1152" t="str">
            <v>Malaria: General laboratory equipment</v>
          </cell>
          <cell r="AA1152" t="str">
            <v>Precision balance</v>
          </cell>
        </row>
        <row r="1153">
          <cell r="B1153" t="str">
            <v>HIV-NON-PHARMA</v>
          </cell>
          <cell r="C1153">
            <v>4</v>
          </cell>
          <cell r="E1153" t="str">
            <v>Molecular testing, automated, HIV VL</v>
          </cell>
          <cell r="G1153" t="str">
            <v xml:space="preserve">OTHER </v>
          </cell>
          <cell r="S1153" t="e">
            <v>#N/A</v>
          </cell>
          <cell r="T1153" t="e">
            <v>#N/A</v>
          </cell>
          <cell r="X1153" t="str">
            <v>MALARIA-NON-PHARMA</v>
          </cell>
          <cell r="Y1153">
            <v>6</v>
          </cell>
          <cell r="Z1153" t="str">
            <v>Malaria: General laboratory equipment</v>
          </cell>
          <cell r="AA1153" t="str">
            <v>Rack for 3 single channel pipettes</v>
          </cell>
        </row>
        <row r="1154">
          <cell r="B1154" t="str">
            <v>HIV-NON-PHARMA</v>
          </cell>
          <cell r="C1154">
            <v>4</v>
          </cell>
          <cell r="E1154" t="str">
            <v>Molecular testing, automated, HIV VL</v>
          </cell>
          <cell r="G1154" t="str">
            <v>Qiagen Viral Load Test Kit and Consumable Bundle</v>
          </cell>
          <cell r="S1154" t="e">
            <v>#N/A</v>
          </cell>
          <cell r="T1154" t="e">
            <v>#N/A</v>
          </cell>
          <cell r="X1154" t="str">
            <v>MALARIA-NON-PHARMA</v>
          </cell>
          <cell r="Y1154">
            <v>6</v>
          </cell>
          <cell r="Z1154" t="str">
            <v>Malaria: General laboratory equipment</v>
          </cell>
          <cell r="AA1154" t="str">
            <v>Rack for 4 single channel pipettes</v>
          </cell>
        </row>
        <row r="1155">
          <cell r="B1155" t="str">
            <v>HIV-NON-PHARMA</v>
          </cell>
          <cell r="C1155">
            <v>4</v>
          </cell>
          <cell r="E1155" t="str">
            <v>Molecular testing, automated, HIV VL</v>
          </cell>
          <cell r="G1155" t="str">
            <v>Qiagen Viral Load Test Kit and Consumable Bundle</v>
          </cell>
          <cell r="S1155" t="e">
            <v>#N/A</v>
          </cell>
          <cell r="T1155" t="e">
            <v>#N/A</v>
          </cell>
          <cell r="X1155" t="str">
            <v>MALARIA-NON-PHARMA</v>
          </cell>
          <cell r="Y1155">
            <v>6</v>
          </cell>
          <cell r="Z1155" t="str">
            <v>Malaria: General laboratory equipment</v>
          </cell>
          <cell r="AA1155" t="str">
            <v>Rack for 6 single channel pipettes</v>
          </cell>
        </row>
        <row r="1156">
          <cell r="B1156" t="str">
            <v>HIV-NON-PHARMA</v>
          </cell>
          <cell r="C1156">
            <v>4</v>
          </cell>
          <cell r="E1156" t="str">
            <v>Molecular testing, automated, HIV VL</v>
          </cell>
          <cell r="G1156" t="str">
            <v>Qiagen Viral Load Test Kit and Consumable Bundle</v>
          </cell>
          <cell r="S1156" t="e">
            <v>#N/A</v>
          </cell>
          <cell r="T1156" t="e">
            <v>#N/A</v>
          </cell>
          <cell r="X1156" t="str">
            <v>MALARIA-NON-PHARMA</v>
          </cell>
          <cell r="Y1156">
            <v>6</v>
          </cell>
          <cell r="Z1156" t="str">
            <v>Malaria: General laboratory equipment</v>
          </cell>
          <cell r="AA1156" t="str">
            <v>Refrigerated benchtop centrifuge, accessories</v>
          </cell>
        </row>
        <row r="1157">
          <cell r="B1157" t="str">
            <v>HIV-NON-PHARMA</v>
          </cell>
          <cell r="C1157">
            <v>4</v>
          </cell>
          <cell r="E1157" t="str">
            <v>Molecular testing, automated, HIV VL</v>
          </cell>
          <cell r="G1157" t="str">
            <v>Qiagen Viral Load Test Kit and Consumable Bundle</v>
          </cell>
          <cell r="S1157" t="e">
            <v>#N/A</v>
          </cell>
          <cell r="T1157" t="e">
            <v>#N/A</v>
          </cell>
          <cell r="X1157" t="str">
            <v>MALARIA-NON-PHARMA</v>
          </cell>
          <cell r="Y1157">
            <v>6</v>
          </cell>
          <cell r="Z1157" t="str">
            <v>Malaria: General laboratory equipment</v>
          </cell>
          <cell r="AA1157" t="str">
            <v>SIide-holding forceps</v>
          </cell>
        </row>
        <row r="1158">
          <cell r="B1158" t="str">
            <v>HIV-NON-PHARMA</v>
          </cell>
          <cell r="C1158">
            <v>4</v>
          </cell>
          <cell r="E1158" t="str">
            <v>Molecular testing, automated, HIV VL</v>
          </cell>
          <cell r="G1158" t="str">
            <v>Qiagen Viral Load Test Kit and Consumable Bundle</v>
          </cell>
          <cell r="S1158" t="e">
            <v>#N/A</v>
          </cell>
          <cell r="T1158" t="e">
            <v>#N/A</v>
          </cell>
          <cell r="X1158" t="str">
            <v>MALARIA-NON-PHARMA</v>
          </cell>
          <cell r="Y1158">
            <v>6</v>
          </cell>
          <cell r="Z1158" t="str">
            <v>Malaria: General laboratory equipment</v>
          </cell>
          <cell r="AA1158" t="str">
            <v>Slide drying rack</v>
          </cell>
        </row>
        <row r="1159">
          <cell r="B1159" t="str">
            <v>HIV-NON-PHARMA</v>
          </cell>
          <cell r="C1159">
            <v>4</v>
          </cell>
          <cell r="E1159" t="str">
            <v>Molecular testing, automated, HIV VL</v>
          </cell>
          <cell r="G1159" t="str">
            <v>Qiagen Viral Load Test Kit and Consumable Bundle</v>
          </cell>
          <cell r="S1159" t="e">
            <v>#N/A</v>
          </cell>
          <cell r="T1159" t="e">
            <v>#N/A</v>
          </cell>
          <cell r="X1159" t="str">
            <v>MALARIA-NON-PHARMA</v>
          </cell>
          <cell r="Y1159">
            <v>6</v>
          </cell>
          <cell r="Z1159" t="str">
            <v>Malaria: General laboratory equipment</v>
          </cell>
          <cell r="AA1159" t="str">
            <v>Slide warmer</v>
          </cell>
        </row>
        <row r="1160">
          <cell r="B1160" t="str">
            <v>HIV-NON-PHARMA</v>
          </cell>
          <cell r="C1160">
            <v>4</v>
          </cell>
          <cell r="E1160" t="str">
            <v>Molecular testing, automated, HIV VL</v>
          </cell>
          <cell r="G1160" t="str">
            <v>Roche Viral Load Test Kit and Consumable Bundle</v>
          </cell>
          <cell r="S1160" t="e">
            <v>#N/A</v>
          </cell>
          <cell r="T1160" t="e">
            <v>#N/A</v>
          </cell>
          <cell r="X1160" t="str">
            <v>MALARIA-NON-PHARMA</v>
          </cell>
          <cell r="Y1160">
            <v>6</v>
          </cell>
          <cell r="Z1160" t="str">
            <v>Malaria: General laboratory equipment</v>
          </cell>
          <cell r="AA1160" t="str">
            <v>Spirit lamp</v>
          </cell>
        </row>
        <row r="1161">
          <cell r="B1161" t="str">
            <v>HIV-NON-PHARMA</v>
          </cell>
          <cell r="C1161">
            <v>4</v>
          </cell>
          <cell r="E1161" t="str">
            <v>Molecular testing, automated, HIV VL</v>
          </cell>
          <cell r="G1161" t="str">
            <v>Roche Viral Load Test Kit and Consumable Bundle</v>
          </cell>
          <cell r="S1161" t="e">
            <v>#N/A</v>
          </cell>
          <cell r="T1161" t="e">
            <v>#N/A</v>
          </cell>
          <cell r="X1161" t="str">
            <v>MALARIA-NON-PHARMA</v>
          </cell>
          <cell r="Y1161">
            <v>6</v>
          </cell>
          <cell r="Z1161" t="str">
            <v>Malaria: General laboratory equipment</v>
          </cell>
          <cell r="AA1161" t="str">
            <v>Staining rack</v>
          </cell>
        </row>
        <row r="1162">
          <cell r="B1162" t="str">
            <v>HIV-NON-PHARMA</v>
          </cell>
          <cell r="C1162">
            <v>4</v>
          </cell>
          <cell r="E1162" t="str">
            <v>Molecular testing, automated, HIV VL</v>
          </cell>
          <cell r="G1162" t="str">
            <v>Roche Viral Load Test Kit and Consumable Bundle</v>
          </cell>
          <cell r="S1162" t="e">
            <v>#N/A</v>
          </cell>
          <cell r="T1162" t="e">
            <v>#N/A</v>
          </cell>
          <cell r="X1162" t="str">
            <v>MALARIA-NON-PHARMA</v>
          </cell>
          <cell r="Y1162">
            <v>6</v>
          </cell>
          <cell r="Z1162" t="str">
            <v>Malaria: General laboratory equipment</v>
          </cell>
          <cell r="AA1162" t="str">
            <v>Stand for 8-channel pipettes</v>
          </cell>
        </row>
        <row r="1163">
          <cell r="B1163" t="str">
            <v>HIV-NON-PHARMA</v>
          </cell>
          <cell r="C1163">
            <v>4</v>
          </cell>
          <cell r="E1163" t="str">
            <v>Molecular testing, automated, HIV VL</v>
          </cell>
          <cell r="G1163" t="str">
            <v>Roche Viral Load Test Kit and Consumable Bundle</v>
          </cell>
          <cell r="S1163" t="e">
            <v>#N/A</v>
          </cell>
          <cell r="T1163" t="e">
            <v>#N/A</v>
          </cell>
          <cell r="X1163" t="str">
            <v>MALARIA-NON-PHARMA</v>
          </cell>
          <cell r="Y1163">
            <v>6</v>
          </cell>
          <cell r="Z1163" t="str">
            <v>Malaria: General laboratory equipment</v>
          </cell>
          <cell r="AA1163" t="str">
            <v>Steel laboratory forceps</v>
          </cell>
        </row>
        <row r="1164">
          <cell r="B1164" t="str">
            <v>HIV-NON-PHARMA</v>
          </cell>
          <cell r="C1164">
            <v>4</v>
          </cell>
          <cell r="E1164" t="str">
            <v>Molecular testing, automated, HIV VL</v>
          </cell>
          <cell r="G1164" t="str">
            <v>SAMBA HIV-1 Semi-Q Plasma Test</v>
          </cell>
          <cell r="S1164" t="e">
            <v>#N/A</v>
          </cell>
          <cell r="T1164" t="e">
            <v>#N/A</v>
          </cell>
          <cell r="X1164" t="str">
            <v>MALARIA-NON-PHARMA</v>
          </cell>
          <cell r="Y1164">
            <v>6</v>
          </cell>
          <cell r="Z1164" t="str">
            <v>Malaria: General laboratory equipment</v>
          </cell>
          <cell r="AA1164" t="str">
            <v>Timer</v>
          </cell>
        </row>
        <row r="1165">
          <cell r="B1165" t="str">
            <v>HIV-NON-PHARMA</v>
          </cell>
          <cell r="C1165">
            <v>4</v>
          </cell>
          <cell r="E1165" t="str">
            <v>Molecular testing, automated, HIV VL</v>
          </cell>
          <cell r="G1165" t="str">
            <v>SAMBA II HIV-1 Semi-Q Whole Blood Test</v>
          </cell>
          <cell r="S1165" t="e">
            <v>#N/A</v>
          </cell>
          <cell r="T1165" t="e">
            <v>#N/A</v>
          </cell>
          <cell r="X1165" t="str">
            <v>MALARIA-NON-PHARMA</v>
          </cell>
          <cell r="Y1165">
            <v>6</v>
          </cell>
          <cell r="Z1165" t="str">
            <v>Malaria: General laboratory equipment</v>
          </cell>
          <cell r="AA1165" t="str">
            <v>Waterbath</v>
          </cell>
        </row>
        <row r="1166">
          <cell r="B1166" t="str">
            <v>HIV-NON-PHARMA</v>
          </cell>
          <cell r="C1166">
            <v>4</v>
          </cell>
          <cell r="E1166" t="str">
            <v>Molecular testing, manual, HIV EID</v>
          </cell>
          <cell r="G1166" t="str">
            <v>AccuPower® HIV-1 Quantitative RT-PCR Kit</v>
          </cell>
          <cell r="S1166" t="e">
            <v>#N/A</v>
          </cell>
          <cell r="T1166" t="e">
            <v>#N/A</v>
          </cell>
          <cell r="X1166" t="str">
            <v>MALARIA-NON-PHARMA</v>
          </cell>
          <cell r="Y1166">
            <v>6</v>
          </cell>
          <cell r="Z1166" t="str">
            <v>Malaria: Other health equipment</v>
          </cell>
          <cell r="AA1166" t="str">
            <v>OTHER Health Equipment</v>
          </cell>
        </row>
        <row r="1167">
          <cell r="B1167" t="str">
            <v>HIV-NON-PHARMA</v>
          </cell>
          <cell r="C1167">
            <v>4</v>
          </cell>
          <cell r="E1167" t="str">
            <v>Molecular testing, manual, HIV EID</v>
          </cell>
          <cell r="G1167" t="str">
            <v xml:space="preserve">OTHER </v>
          </cell>
          <cell r="S1167" t="e">
            <v>#N/A</v>
          </cell>
          <cell r="T1167" t="e">
            <v>#N/A</v>
          </cell>
          <cell r="X1167" t="str">
            <v>MALARIA-NON-PHARMA</v>
          </cell>
          <cell r="Y1167">
            <v>6</v>
          </cell>
          <cell r="Z1167" t="str">
            <v>Malaria: Other laboratory consumables</v>
          </cell>
          <cell r="AA1167" t="str">
            <v>Cotton wick for spirit lamp 10 cm</v>
          </cell>
        </row>
        <row r="1168">
          <cell r="B1168" t="str">
            <v>HIV-NON-PHARMA</v>
          </cell>
          <cell r="C1168">
            <v>4</v>
          </cell>
          <cell r="E1168" t="str">
            <v>Molecular testing, manual, HIV VL</v>
          </cell>
          <cell r="G1168" t="str">
            <v>Generic HIV Charge Virale</v>
          </cell>
          <cell r="S1168" t="e">
            <v>#N/A</v>
          </cell>
          <cell r="T1168" t="e">
            <v>#N/A</v>
          </cell>
          <cell r="X1168" t="str">
            <v>MALARIA-NON-PHARMA</v>
          </cell>
          <cell r="Y1168">
            <v>6</v>
          </cell>
          <cell r="Z1168" t="str">
            <v>Malaria: Other laboratory consumables</v>
          </cell>
          <cell r="AA1168" t="str">
            <v>Dispenser tips</v>
          </cell>
        </row>
        <row r="1169">
          <cell r="B1169" t="str">
            <v>HIV-NON-PHARMA</v>
          </cell>
          <cell r="C1169">
            <v>4</v>
          </cell>
          <cell r="E1169" t="str">
            <v>Molecular testing, manual, HIV VL</v>
          </cell>
          <cell r="G1169" t="str">
            <v>Generic HIV Charge Virale</v>
          </cell>
          <cell r="S1169" t="e">
            <v>#N/A</v>
          </cell>
          <cell r="T1169" t="e">
            <v>#N/A</v>
          </cell>
          <cell r="X1169" t="str">
            <v>MALARIA-NON-PHARMA</v>
          </cell>
          <cell r="Y1169">
            <v>6</v>
          </cell>
          <cell r="Z1169" t="str">
            <v>Malaria: Other laboratory consumables</v>
          </cell>
          <cell r="AA1169" t="str">
            <v>Filter paper</v>
          </cell>
        </row>
        <row r="1170">
          <cell r="B1170" t="str">
            <v>HIV-NON-PHARMA</v>
          </cell>
          <cell r="C1170">
            <v>4</v>
          </cell>
          <cell r="E1170" t="str">
            <v>Molecular testing, manual, HIV VL</v>
          </cell>
          <cell r="G1170" t="str">
            <v>NucliSENS EasyQ HIV-1 V2.0 (Semi Automated)</v>
          </cell>
          <cell r="S1170" t="e">
            <v>#N/A</v>
          </cell>
          <cell r="T1170" t="e">
            <v>#N/A</v>
          </cell>
          <cell r="X1170" t="str">
            <v>MALARIA-NON-PHARMA</v>
          </cell>
          <cell r="Y1170">
            <v>6</v>
          </cell>
          <cell r="Z1170" t="str">
            <v>Malaria: Other laboratory consumables</v>
          </cell>
          <cell r="AA1170" t="str">
            <v>Floating test tube rack</v>
          </cell>
        </row>
        <row r="1171">
          <cell r="B1171" t="str">
            <v>HIV-NON-PHARMA</v>
          </cell>
          <cell r="C1171">
            <v>4</v>
          </cell>
          <cell r="E1171" t="str">
            <v>Molecular testing, manual, HIV VL</v>
          </cell>
          <cell r="G1171" t="str">
            <v xml:space="preserve">OTHER </v>
          </cell>
          <cell r="S1171" t="e">
            <v>#N/A</v>
          </cell>
          <cell r="T1171" t="e">
            <v>#N/A</v>
          </cell>
          <cell r="X1171" t="str">
            <v>MALARIA-NON-PHARMA</v>
          </cell>
          <cell r="Y1171">
            <v>6</v>
          </cell>
          <cell r="Z1171" t="str">
            <v>Malaria: Other laboratory consumables</v>
          </cell>
          <cell r="AA1171" t="str">
            <v>Four-way rack for 15-50 mL tubes</v>
          </cell>
        </row>
        <row r="1172">
          <cell r="B1172" t="str">
            <v>HIV-NON-PHARMA</v>
          </cell>
          <cell r="C1172">
            <v>4</v>
          </cell>
          <cell r="E1172" t="str">
            <v>Molecular testing, manual, HIV VL</v>
          </cell>
          <cell r="G1172" t="str">
            <v>VERSANT HIV-1 RNA 1.5 Assay (kPCR)</v>
          </cell>
          <cell r="S1172" t="e">
            <v>#N/A</v>
          </cell>
          <cell r="T1172" t="e">
            <v>#N/A</v>
          </cell>
          <cell r="X1172" t="str">
            <v>MALARIA-NON-PHARMA</v>
          </cell>
          <cell r="Y1172">
            <v>6</v>
          </cell>
          <cell r="Z1172" t="str">
            <v>Malaria: Other laboratory consumables</v>
          </cell>
          <cell r="AA1172" t="str">
            <v>Funnels - various sizes</v>
          </cell>
        </row>
        <row r="1173">
          <cell r="B1173" t="str">
            <v>HIV-NON-PHARMA</v>
          </cell>
          <cell r="C1173">
            <v>4</v>
          </cell>
          <cell r="E1173" t="str">
            <v>Molecular testing, manual, nucleic acid extraction</v>
          </cell>
          <cell r="G1173" t="str">
            <v>Nucleid acid extraction kit ( add details in comment section)</v>
          </cell>
          <cell r="S1173" t="e">
            <v>#N/A</v>
          </cell>
          <cell r="T1173" t="e">
            <v>#N/A</v>
          </cell>
          <cell r="X1173" t="str">
            <v>MALARIA-NON-PHARMA</v>
          </cell>
          <cell r="Y1173">
            <v>6</v>
          </cell>
          <cell r="Z1173" t="str">
            <v>Malaria: Other laboratory consumables</v>
          </cell>
          <cell r="AA1173" t="str">
            <v>Graduated pipette</v>
          </cell>
        </row>
        <row r="1174">
          <cell r="B1174" t="str">
            <v>HIV-NON-PHARMA</v>
          </cell>
          <cell r="C1174">
            <v>4</v>
          </cell>
          <cell r="E1174" t="str">
            <v>Molecular testing, manual, nucleic acid extraction</v>
          </cell>
          <cell r="G1174" t="str">
            <v xml:space="preserve">OTHER </v>
          </cell>
          <cell r="S1174" t="e">
            <v>#N/A</v>
          </cell>
          <cell r="T1174" t="e">
            <v>#N/A</v>
          </cell>
          <cell r="X1174" t="str">
            <v>MALARIA-NON-PHARMA</v>
          </cell>
          <cell r="Y1174">
            <v>6</v>
          </cell>
          <cell r="Z1174" t="str">
            <v>Malaria: Other laboratory consumables</v>
          </cell>
          <cell r="AA1174" t="str">
            <v>Long 1mL tips with ART barrier</v>
          </cell>
        </row>
        <row r="1175">
          <cell r="B1175" t="str">
            <v>HIV-NON-PHARMA</v>
          </cell>
          <cell r="C1175">
            <v>4</v>
          </cell>
          <cell r="E1175" t="str">
            <v>Molecular testing, manual, nucleic acid extraction</v>
          </cell>
          <cell r="G1175" t="str">
            <v>Roche - MagNa Pure 24</v>
          </cell>
          <cell r="S1175" t="e">
            <v>#N/A</v>
          </cell>
          <cell r="T1175" t="e">
            <v>#N/A</v>
          </cell>
          <cell r="X1175" t="str">
            <v>MALARIA-NON-PHARMA</v>
          </cell>
          <cell r="Y1175">
            <v>6</v>
          </cell>
          <cell r="Z1175" t="str">
            <v>Malaria: Other laboratory consumables</v>
          </cell>
          <cell r="AA1175" t="str">
            <v>Marker - permanent ink</v>
          </cell>
        </row>
        <row r="1176">
          <cell r="B1176" t="str">
            <v>HIV-NON-PHARMA</v>
          </cell>
          <cell r="C1176">
            <v>4</v>
          </cell>
          <cell r="E1176" t="str">
            <v>Molecular testing, manual, nucleic acid extraction</v>
          </cell>
          <cell r="G1176" t="str">
            <v>Roche - MagNA Pure 96</v>
          </cell>
          <cell r="S1176" t="e">
            <v>#N/A</v>
          </cell>
          <cell r="T1176" t="e">
            <v>#N/A</v>
          </cell>
          <cell r="X1176" t="str">
            <v>MALARIA-NON-PHARMA</v>
          </cell>
          <cell r="Y1176">
            <v>6</v>
          </cell>
          <cell r="Z1176" t="str">
            <v>Malaria: Other laboratory consumables</v>
          </cell>
          <cell r="AA1176" t="str">
            <v>Measuring beakers - various sizes</v>
          </cell>
        </row>
        <row r="1177">
          <cell r="B1177" t="str">
            <v>HIV-NON-PHARMA</v>
          </cell>
          <cell r="C1177">
            <v>4</v>
          </cell>
          <cell r="E1177" t="str">
            <v>Molecular testing, manual, nucleic acid extraction</v>
          </cell>
          <cell r="G1177" t="str">
            <v>Roche - MagNA Pure 96</v>
          </cell>
          <cell r="S1177" t="e">
            <v>#N/A</v>
          </cell>
          <cell r="T1177" t="e">
            <v>#N/A</v>
          </cell>
          <cell r="X1177" t="str">
            <v>MALARIA-NON-PHARMA</v>
          </cell>
          <cell r="Y1177">
            <v>6</v>
          </cell>
          <cell r="Z1177" t="str">
            <v>Malaria: Other laboratory consumables</v>
          </cell>
          <cell r="AA1177" t="str">
            <v>Measuring cylinders - various sizes</v>
          </cell>
        </row>
        <row r="1178">
          <cell r="B1178" t="str">
            <v>HIV-NON-PHARMA</v>
          </cell>
          <cell r="C1178">
            <v>4</v>
          </cell>
          <cell r="E1178" t="str">
            <v>Molecular testing, manual, nucleic acid extraction</v>
          </cell>
          <cell r="G1178" t="str">
            <v>Sansure Biotech - Multi-type Sample DNA/RNA Extraction-Purification</v>
          </cell>
          <cell r="S1178" t="e">
            <v>#N/A</v>
          </cell>
          <cell r="T1178" t="e">
            <v>#N/A</v>
          </cell>
          <cell r="X1178" t="str">
            <v>MALARIA-NON-PHARMA</v>
          </cell>
          <cell r="Y1178">
            <v>6</v>
          </cell>
          <cell r="Z1178" t="str">
            <v>Malaria: Other laboratory consumables</v>
          </cell>
          <cell r="AA1178" t="str">
            <v>OTHER Laboratory consumables</v>
          </cell>
        </row>
        <row r="1179">
          <cell r="B1179" t="str">
            <v>HIV-NON-PHARMA</v>
          </cell>
          <cell r="C1179">
            <v>4</v>
          </cell>
          <cell r="E1179" t="str">
            <v>Molecular testing, manual, nucleic acid extraction</v>
          </cell>
          <cell r="G1179" t="str">
            <v>Seegene - STARMag 96x4 Viral DNA/RNA 200C</v>
          </cell>
          <cell r="S1179" t="e">
            <v>#N/A</v>
          </cell>
          <cell r="T1179" t="e">
            <v>#N/A</v>
          </cell>
          <cell r="X1179" t="str">
            <v>MALARIA-NON-PHARMA</v>
          </cell>
          <cell r="Y1179">
            <v>6</v>
          </cell>
          <cell r="Z1179" t="str">
            <v>Malaria: Other laboratory consumables</v>
          </cell>
          <cell r="AA1179" t="str">
            <v>Pipette tips - sterile, with filter</v>
          </cell>
        </row>
        <row r="1180">
          <cell r="B1180" t="str">
            <v>HIV-NON-PHARMA</v>
          </cell>
          <cell r="C1180">
            <v>4</v>
          </cell>
          <cell r="E1180" t="str">
            <v>Sequencing: Reagents</v>
          </cell>
          <cell r="G1180" t="str">
            <v>Illumina - iSeq100</v>
          </cell>
          <cell r="S1180" t="e">
            <v>#N/A</v>
          </cell>
          <cell r="T1180" t="e">
            <v>#N/A</v>
          </cell>
          <cell r="X1180" t="str">
            <v>MALARIA-NON-PHARMA</v>
          </cell>
          <cell r="Y1180">
            <v>6</v>
          </cell>
          <cell r="Z1180" t="str">
            <v>Malaria: Other laboratory consumables</v>
          </cell>
          <cell r="AA1180" t="str">
            <v>Pipette tips - sterile, with filter, racked</v>
          </cell>
        </row>
        <row r="1181">
          <cell r="B1181" t="str">
            <v>HIV-NON-PHARMA</v>
          </cell>
          <cell r="C1181">
            <v>4</v>
          </cell>
          <cell r="E1181" t="str">
            <v>Sequencing: Reagents</v>
          </cell>
          <cell r="G1181" t="str">
            <v>Illumina - MiniSeq</v>
          </cell>
          <cell r="S1181" t="e">
            <v>#N/A</v>
          </cell>
          <cell r="T1181" t="e">
            <v>#N/A</v>
          </cell>
          <cell r="X1181" t="str">
            <v>MALARIA-NON-PHARMA</v>
          </cell>
          <cell r="Y1181">
            <v>6</v>
          </cell>
          <cell r="Z1181" t="str">
            <v>Malaria: Other laboratory consumables</v>
          </cell>
          <cell r="AA1181" t="str">
            <v>Pipette tips, non-sterile</v>
          </cell>
        </row>
        <row r="1182">
          <cell r="B1182" t="str">
            <v>HIV-NON-PHARMA</v>
          </cell>
          <cell r="C1182">
            <v>4</v>
          </cell>
          <cell r="E1182" t="str">
            <v>Sequencing: Reagents</v>
          </cell>
          <cell r="G1182" t="str">
            <v>Illumina - MiniSeq</v>
          </cell>
          <cell r="S1182" t="e">
            <v>#N/A</v>
          </cell>
          <cell r="T1182" t="e">
            <v>#N/A</v>
          </cell>
          <cell r="X1182" t="str">
            <v>MALARIA-NON-PHARMA</v>
          </cell>
          <cell r="Y1182">
            <v>6</v>
          </cell>
          <cell r="Z1182" t="str">
            <v>Malaria: Other laboratory consumables</v>
          </cell>
          <cell r="AA1182" t="str">
            <v>Pipette tips, sterile, with filter</v>
          </cell>
        </row>
        <row r="1183">
          <cell r="B1183" t="str">
            <v>HIV-NON-PHARMA</v>
          </cell>
          <cell r="C1183">
            <v>4</v>
          </cell>
          <cell r="E1183" t="str">
            <v>Sequencing: Reagents</v>
          </cell>
          <cell r="G1183" t="str">
            <v>Illumina - NextSeq 1000/2000</v>
          </cell>
          <cell r="S1183" t="e">
            <v>#N/A</v>
          </cell>
          <cell r="T1183" t="e">
            <v>#N/A</v>
          </cell>
          <cell r="X1183" t="str">
            <v>MALARIA-NON-PHARMA</v>
          </cell>
          <cell r="Y1183">
            <v>6</v>
          </cell>
          <cell r="Z1183" t="str">
            <v>Malaria: Other laboratory consumables</v>
          </cell>
          <cell r="AA1183" t="str">
            <v>Pipette tips, sterile, without filter</v>
          </cell>
        </row>
        <row r="1184">
          <cell r="B1184" t="str">
            <v>HIV-NON-PHARMA</v>
          </cell>
          <cell r="C1184">
            <v>4</v>
          </cell>
          <cell r="E1184" t="str">
            <v>Sequencing: Reagents</v>
          </cell>
          <cell r="G1184" t="str">
            <v>Illumina - NextSeq 500/550</v>
          </cell>
          <cell r="S1184" t="e">
            <v>#N/A</v>
          </cell>
          <cell r="T1184" t="e">
            <v>#N/A</v>
          </cell>
          <cell r="X1184" t="str">
            <v>MALARIA-NON-PHARMA</v>
          </cell>
          <cell r="Y1184">
            <v>6</v>
          </cell>
          <cell r="Z1184" t="str">
            <v>Malaria: Other laboratory consumables</v>
          </cell>
          <cell r="AA1184" t="str">
            <v>Pipette, pasteur - plastic, sterile</v>
          </cell>
        </row>
        <row r="1185">
          <cell r="B1185" t="str">
            <v>HIV-NON-PHARMA</v>
          </cell>
          <cell r="C1185">
            <v>4</v>
          </cell>
          <cell r="E1185" t="str">
            <v>Sequencing: Reagents</v>
          </cell>
          <cell r="G1185" t="str">
            <v>Reagents for genomic sequencing</v>
          </cell>
          <cell r="S1185" t="e">
            <v>#N/A</v>
          </cell>
          <cell r="T1185" t="e">
            <v>#N/A</v>
          </cell>
          <cell r="X1185" t="str">
            <v>MALARIA-NON-PHARMA</v>
          </cell>
          <cell r="Y1185">
            <v>6</v>
          </cell>
          <cell r="Z1185" t="str">
            <v>Malaria: Other laboratory consumables</v>
          </cell>
          <cell r="AA1185" t="str">
            <v>Pipette, pasteur - plastic, sterile, fine tip</v>
          </cell>
        </row>
        <row r="1186">
          <cell r="B1186" t="str">
            <v>HIV-NON-PHARMA</v>
          </cell>
          <cell r="C1186">
            <v>4</v>
          </cell>
          <cell r="E1186" t="str">
            <v>VL/EID Molecular testing: Surcharge</v>
          </cell>
          <cell r="G1186" t="str">
            <v>Reagent surcharge for maintenance &amp; servicing</v>
          </cell>
          <cell r="S1186" t="e">
            <v>#N/A</v>
          </cell>
          <cell r="T1186" t="e">
            <v>#N/A</v>
          </cell>
          <cell r="X1186" t="str">
            <v>MALARIA-NON-PHARMA</v>
          </cell>
          <cell r="Y1186">
            <v>6</v>
          </cell>
          <cell r="Z1186" t="str">
            <v>Malaria: Other laboratory consumables</v>
          </cell>
          <cell r="AA1186" t="str">
            <v>Quick chiller for tubes 0.2 to 1.5 mL</v>
          </cell>
        </row>
        <row r="1187">
          <cell r="B1187" t="str">
            <v>HIV-NON-PHARMA</v>
          </cell>
          <cell r="C1187">
            <v>5</v>
          </cell>
          <cell r="E1187" t="str">
            <v>Automated Analyzers</v>
          </cell>
          <cell r="G1187" t="str">
            <v>Coulter</v>
          </cell>
          <cell r="S1187" t="e">
            <v>#N/A</v>
          </cell>
          <cell r="T1187" t="e">
            <v>#N/A</v>
          </cell>
          <cell r="X1187" t="str">
            <v>MALARIA-NON-PHARMA</v>
          </cell>
          <cell r="Y1187">
            <v>6</v>
          </cell>
          <cell r="Z1187" t="str">
            <v>Malaria: Other laboratory consumables</v>
          </cell>
          <cell r="AA1187" t="str">
            <v>Rack for 1.5-2 mL tubes</v>
          </cell>
        </row>
        <row r="1188">
          <cell r="B1188" t="str">
            <v>HIV-NON-PHARMA</v>
          </cell>
          <cell r="C1188">
            <v>5</v>
          </cell>
          <cell r="E1188" t="str">
            <v>Automated Analyzers</v>
          </cell>
          <cell r="G1188" t="str">
            <v>ELITechGroup</v>
          </cell>
          <cell r="S1188" t="e">
            <v>#N/A</v>
          </cell>
          <cell r="T1188" t="e">
            <v>#N/A</v>
          </cell>
          <cell r="X1188" t="str">
            <v>MALARIA-NON-PHARMA</v>
          </cell>
          <cell r="Y1188">
            <v>6</v>
          </cell>
          <cell r="Z1188" t="str">
            <v>Malaria: Other laboratory consumables</v>
          </cell>
          <cell r="AA1188" t="str">
            <v>Rack for 50 mL tubes</v>
          </cell>
        </row>
        <row r="1189">
          <cell r="B1189" t="str">
            <v>HIV-NON-PHARMA</v>
          </cell>
          <cell r="C1189">
            <v>5</v>
          </cell>
          <cell r="E1189" t="str">
            <v>Automated Analyzers</v>
          </cell>
          <cell r="G1189" t="str">
            <v>ELITechGroup</v>
          </cell>
          <cell r="S1189" t="e">
            <v>#N/A</v>
          </cell>
          <cell r="T1189" t="e">
            <v>#N/A</v>
          </cell>
          <cell r="X1189" t="str">
            <v>MALARIA-NON-PHARMA</v>
          </cell>
          <cell r="Y1189">
            <v>6</v>
          </cell>
          <cell r="Z1189" t="str">
            <v>Malaria: Other laboratory consumables</v>
          </cell>
          <cell r="AA1189" t="str">
            <v>Reagent bottles - various sizes</v>
          </cell>
        </row>
        <row r="1190">
          <cell r="B1190" t="str">
            <v>HIV-NON-PHARMA</v>
          </cell>
          <cell r="C1190">
            <v>5</v>
          </cell>
          <cell r="E1190" t="str">
            <v>Automated Analyzers</v>
          </cell>
          <cell r="G1190" t="str">
            <v>ELITechGroup</v>
          </cell>
          <cell r="S1190" t="e">
            <v>#N/A</v>
          </cell>
          <cell r="T1190" t="e">
            <v>#N/A</v>
          </cell>
          <cell r="X1190" t="str">
            <v>MALARIA-NON-PHARMA</v>
          </cell>
          <cell r="Y1190">
            <v>6</v>
          </cell>
          <cell r="Z1190" t="str">
            <v>Malaria: Other laboratory consumables</v>
          </cell>
          <cell r="AA1190" t="str">
            <v>Sealing film roll</v>
          </cell>
        </row>
        <row r="1191">
          <cell r="B1191" t="str">
            <v>HIV-NON-PHARMA</v>
          </cell>
          <cell r="C1191">
            <v>5</v>
          </cell>
          <cell r="E1191" t="str">
            <v>Automated Analyzers</v>
          </cell>
          <cell r="G1191" t="str">
            <v>ELITechGroup</v>
          </cell>
          <cell r="S1191" t="e">
            <v>#N/A</v>
          </cell>
          <cell r="T1191" t="e">
            <v>#N/A</v>
          </cell>
          <cell r="X1191" t="str">
            <v>MALARIA-NON-PHARMA</v>
          </cell>
          <cell r="Y1191">
            <v>6</v>
          </cell>
          <cell r="Z1191" t="str">
            <v>Malaria: Other laboratory consumables</v>
          </cell>
          <cell r="AA1191" t="str">
            <v>Staining bottle - various sizes</v>
          </cell>
        </row>
        <row r="1192">
          <cell r="B1192" t="str">
            <v>HIV-NON-PHARMA</v>
          </cell>
          <cell r="C1192">
            <v>5</v>
          </cell>
          <cell r="E1192" t="str">
            <v>Automated Analyzers</v>
          </cell>
          <cell r="G1192" t="str">
            <v>ELITechGroup</v>
          </cell>
          <cell r="S1192" t="e">
            <v>#N/A</v>
          </cell>
          <cell r="T1192" t="e">
            <v>#N/A</v>
          </cell>
          <cell r="X1192" t="str">
            <v>MALARIA-NON-PHARMA</v>
          </cell>
          <cell r="Y1192">
            <v>6</v>
          </cell>
          <cell r="Z1192" t="str">
            <v>Malaria: Other laboratory consumables</v>
          </cell>
          <cell r="AA1192" t="str">
            <v>Sterile filter tips</v>
          </cell>
        </row>
        <row r="1193">
          <cell r="B1193" t="str">
            <v>HIV-NON-PHARMA</v>
          </cell>
          <cell r="C1193">
            <v>5</v>
          </cell>
          <cell r="E1193" t="str">
            <v>Automated Analyzers</v>
          </cell>
          <cell r="G1193" t="str">
            <v>ELITechGroup</v>
          </cell>
          <cell r="S1193" t="e">
            <v>#N/A</v>
          </cell>
          <cell r="T1193" t="e">
            <v>#N/A</v>
          </cell>
          <cell r="X1193" t="str">
            <v>MALARIA-NON-PHARMA</v>
          </cell>
          <cell r="Y1193">
            <v>6</v>
          </cell>
          <cell r="Z1193" t="str">
            <v>Malaria: Other laboratory consumables</v>
          </cell>
          <cell r="AA1193" t="str">
            <v>Weighing boats</v>
          </cell>
        </row>
        <row r="1194">
          <cell r="B1194" t="str">
            <v>HIV-NON-PHARMA</v>
          </cell>
          <cell r="C1194">
            <v>5</v>
          </cell>
          <cell r="E1194" t="str">
            <v>Automated Analyzers</v>
          </cell>
          <cell r="G1194" t="str">
            <v>ELITechGroup</v>
          </cell>
          <cell r="S1194" t="e">
            <v>#N/A</v>
          </cell>
          <cell r="T1194" t="e">
            <v>#N/A</v>
          </cell>
          <cell r="X1194" t="str">
            <v>MALARIA-NON-PHARMA</v>
          </cell>
          <cell r="Y1194">
            <v>6</v>
          </cell>
          <cell r="Z1194" t="str">
            <v>Malaria: Other laboratory consumables</v>
          </cell>
          <cell r="AA1194" t="str">
            <v>Wooden applicator sticks 150 mm</v>
          </cell>
        </row>
        <row r="1195">
          <cell r="B1195" t="str">
            <v>HIV-NON-PHARMA</v>
          </cell>
          <cell r="C1195">
            <v>5</v>
          </cell>
          <cell r="E1195" t="str">
            <v>Automated Analyzers</v>
          </cell>
          <cell r="G1195" t="str">
            <v>ELITechGroup</v>
          </cell>
          <cell r="S1195" t="e">
            <v>#N/A</v>
          </cell>
          <cell r="T1195" t="e">
            <v>#N/A</v>
          </cell>
          <cell r="X1195" t="str">
            <v>MALARIA-NON-PHARMA</v>
          </cell>
          <cell r="Y1195">
            <v>6</v>
          </cell>
          <cell r="Z1195" t="str">
            <v>Malaria: Other laboratory reagents</v>
          </cell>
          <cell r="AA1195" t="str">
            <v>OTHER Laboratory reagents</v>
          </cell>
        </row>
        <row r="1196">
          <cell r="B1196" t="str">
            <v>HIV-NON-PHARMA</v>
          </cell>
          <cell r="C1196">
            <v>5</v>
          </cell>
          <cell r="E1196" t="str">
            <v>Automated Analyzers</v>
          </cell>
          <cell r="G1196" t="str">
            <v>Hematology or biochemistry analyzers</v>
          </cell>
          <cell r="S1196" t="e">
            <v>#N/A</v>
          </cell>
          <cell r="T1196" t="e">
            <v>#N/A</v>
          </cell>
          <cell r="X1196" t="str">
            <v>MALARIA-NON-PHARMA</v>
          </cell>
          <cell r="Y1196">
            <v>6</v>
          </cell>
          <cell r="Z1196" t="str">
            <v>Malaria: Other Maintenance &amp; Services</v>
          </cell>
          <cell r="AA1196" t="str">
            <v>OTHER Maintenance &amp; Services</v>
          </cell>
        </row>
        <row r="1197">
          <cell r="B1197" t="str">
            <v>HIV-NON-PHARMA</v>
          </cell>
          <cell r="C1197">
            <v>5</v>
          </cell>
          <cell r="E1197" t="str">
            <v>Automated Analyzers</v>
          </cell>
          <cell r="G1197" t="str">
            <v>Microbiology analyzers</v>
          </cell>
          <cell r="S1197" t="e">
            <v>#N/A</v>
          </cell>
          <cell r="T1197" t="e">
            <v>#N/A</v>
          </cell>
          <cell r="X1197" t="str">
            <v>MALARIA-NON-PHARMA</v>
          </cell>
          <cell r="Y1197">
            <v>6</v>
          </cell>
          <cell r="Z1197" t="str">
            <v>Malaria: Other RDTs</v>
          </cell>
          <cell r="AA1197" t="str">
            <v xml:space="preserve">OTHER </v>
          </cell>
        </row>
        <row r="1198">
          <cell r="B1198" t="str">
            <v>HIV-NON-PHARMA</v>
          </cell>
          <cell r="C1198">
            <v>5</v>
          </cell>
          <cell r="E1198" t="str">
            <v>Automated Analyzers</v>
          </cell>
          <cell r="G1198" t="str">
            <v>Roche - Cobas c111</v>
          </cell>
          <cell r="S1198" t="e">
            <v>#N/A</v>
          </cell>
          <cell r="T1198" t="e">
            <v>#N/A</v>
          </cell>
          <cell r="X1198" t="str">
            <v>MALARIA-NON-PHARMA</v>
          </cell>
          <cell r="Y1198">
            <v>6</v>
          </cell>
          <cell r="Z1198" t="str">
            <v>Malaria: Other RDTs</v>
          </cell>
          <cell r="AA1198" t="str">
            <v>Standard G6PD System - Controls</v>
          </cell>
        </row>
        <row r="1199">
          <cell r="B1199" t="str">
            <v>HIV-NON-PHARMA</v>
          </cell>
          <cell r="C1199">
            <v>5</v>
          </cell>
          <cell r="E1199" t="str">
            <v>Automated Analyzers</v>
          </cell>
          <cell r="G1199" t="str">
            <v>Roche - Cobas c111</v>
          </cell>
          <cell r="S1199" t="e">
            <v>#N/A</v>
          </cell>
          <cell r="T1199" t="e">
            <v>#N/A</v>
          </cell>
          <cell r="X1199" t="str">
            <v>MALARIA-NON-PHARMA</v>
          </cell>
          <cell r="Y1199">
            <v>6</v>
          </cell>
          <cell r="Z1199" t="str">
            <v>Malaria: Other RDTs</v>
          </cell>
          <cell r="AA1199" t="str">
            <v>Standard G6PD System - Tests</v>
          </cell>
        </row>
        <row r="1200">
          <cell r="B1200" t="str">
            <v>HIV-NON-PHARMA</v>
          </cell>
          <cell r="C1200">
            <v>5</v>
          </cell>
          <cell r="E1200" t="str">
            <v>Automated Analyzers</v>
          </cell>
          <cell r="G1200" t="str">
            <v>Roche - Cobas c111</v>
          </cell>
          <cell r="S1200" t="e">
            <v>#N/A</v>
          </cell>
          <cell r="T1200" t="e">
            <v>#N/A</v>
          </cell>
          <cell r="X1200" t="str">
            <v>MALARIA-NON-PHARMA</v>
          </cell>
          <cell r="Y1200">
            <v>6</v>
          </cell>
          <cell r="Z1200" t="str">
            <v>Malaria: Other Spare parts &amp; Accessories</v>
          </cell>
          <cell r="AA1200" t="str">
            <v>Exhaust Hepa filter H14</v>
          </cell>
        </row>
        <row r="1201">
          <cell r="B1201" t="str">
            <v>HIV-NON-PHARMA</v>
          </cell>
          <cell r="C1201">
            <v>5</v>
          </cell>
          <cell r="E1201" t="str">
            <v>Automated Analyzers</v>
          </cell>
          <cell r="G1201" t="str">
            <v>Roche - Cobas c111</v>
          </cell>
          <cell r="S1201" t="e">
            <v>#N/A</v>
          </cell>
          <cell r="T1201" t="e">
            <v>#N/A</v>
          </cell>
          <cell r="X1201" t="str">
            <v>MALARIA-NON-PHARMA</v>
          </cell>
          <cell r="Y1201">
            <v>6</v>
          </cell>
          <cell r="Z1201" t="str">
            <v>Malaria: Other Spare parts &amp; Accessories</v>
          </cell>
          <cell r="AA1201" t="str">
            <v>OTHER Spare parts &amp; Accessories</v>
          </cell>
        </row>
        <row r="1202">
          <cell r="B1202" t="str">
            <v>HIV-NON-PHARMA</v>
          </cell>
          <cell r="C1202">
            <v>5</v>
          </cell>
          <cell r="E1202" t="str">
            <v>Automated Analyzers</v>
          </cell>
          <cell r="G1202" t="str">
            <v>Roche - Cobas c111</v>
          </cell>
          <cell r="S1202" t="e">
            <v>#N/A</v>
          </cell>
          <cell r="T1202" t="e">
            <v>#N/A</v>
          </cell>
          <cell r="X1202" t="str">
            <v>MALARIA-NON-PHARMA</v>
          </cell>
          <cell r="Y1202">
            <v>6</v>
          </cell>
          <cell r="Z1202" t="str">
            <v>Malaria: Other Spare parts &amp; Accessories</v>
          </cell>
          <cell r="AA1202" t="str">
            <v>Shelf for incubator</v>
          </cell>
        </row>
        <row r="1203">
          <cell r="B1203" t="str">
            <v>HIV-NON-PHARMA</v>
          </cell>
          <cell r="C1203">
            <v>5</v>
          </cell>
          <cell r="E1203" t="str">
            <v>Automated Analyzers</v>
          </cell>
          <cell r="G1203" t="str">
            <v>Roche - Cobas c111</v>
          </cell>
          <cell r="S1203" t="e">
            <v>#N/A</v>
          </cell>
          <cell r="T1203" t="e">
            <v>#N/A</v>
          </cell>
          <cell r="X1203" t="str">
            <v>MALARIA-NON-PHARMA</v>
          </cell>
          <cell r="Y1203">
            <v>6</v>
          </cell>
          <cell r="Z1203" t="str">
            <v>Malaria: Specimen collection</v>
          </cell>
          <cell r="AA1203" t="str">
            <v>Lancet, for blood collection</v>
          </cell>
        </row>
        <row r="1204">
          <cell r="B1204" t="str">
            <v>HIV-NON-PHARMA</v>
          </cell>
          <cell r="C1204">
            <v>5</v>
          </cell>
          <cell r="E1204" t="str">
            <v>Automated Analyzers</v>
          </cell>
          <cell r="G1204" t="str">
            <v>Roche - Cobas c111</v>
          </cell>
          <cell r="S1204" t="e">
            <v>#N/A</v>
          </cell>
          <cell r="T1204" t="e">
            <v>#N/A</v>
          </cell>
          <cell r="X1204" t="str">
            <v>MALARIA-NON-PHARMA</v>
          </cell>
          <cell r="Y1204">
            <v>6</v>
          </cell>
          <cell r="Z1204" t="str">
            <v>Malaria: Specimen processing</v>
          </cell>
          <cell r="AA1204" t="str">
            <v xml:space="preserve">OTHER </v>
          </cell>
        </row>
        <row r="1205">
          <cell r="B1205" t="str">
            <v>HIV-NON-PHARMA</v>
          </cell>
          <cell r="C1205">
            <v>5</v>
          </cell>
          <cell r="E1205" t="str">
            <v>Automated Analyzers</v>
          </cell>
          <cell r="G1205" t="str">
            <v>Roche - Cobas c111</v>
          </cell>
          <cell r="S1205" t="e">
            <v>#N/A</v>
          </cell>
          <cell r="T1205" t="e">
            <v>#N/A</v>
          </cell>
          <cell r="X1205" t="str">
            <v>MALARIA-NON-PHARMA</v>
          </cell>
          <cell r="Y1205">
            <v>6</v>
          </cell>
          <cell r="Z1205" t="str">
            <v>Malaria: Specimen processing</v>
          </cell>
          <cell r="AA1205" t="str">
            <v>Specimen container, glass</v>
          </cell>
        </row>
        <row r="1206">
          <cell r="B1206" t="str">
            <v>HIV-NON-PHARMA</v>
          </cell>
          <cell r="C1206">
            <v>5</v>
          </cell>
          <cell r="E1206" t="str">
            <v>Automated Analyzers</v>
          </cell>
          <cell r="G1206" t="str">
            <v>Roche - Cobas Integra</v>
          </cell>
          <cell r="S1206" t="e">
            <v>#N/A</v>
          </cell>
          <cell r="T1206" t="e">
            <v>#N/A</v>
          </cell>
          <cell r="X1206" t="str">
            <v>MALARIA-NON-PHARMA</v>
          </cell>
          <cell r="Y1206">
            <v>6</v>
          </cell>
          <cell r="Z1206" t="str">
            <v>Malaria: Specimen transportation</v>
          </cell>
          <cell r="AA1206" t="str">
            <v>Needles and Syringes</v>
          </cell>
        </row>
        <row r="1207">
          <cell r="B1207" t="str">
            <v>HIV-NON-PHARMA</v>
          </cell>
          <cell r="C1207">
            <v>5</v>
          </cell>
          <cell r="E1207" t="str">
            <v>Automated Analyzers</v>
          </cell>
          <cell r="G1207" t="str">
            <v>Sysmex - XN</v>
          </cell>
          <cell r="S1207" t="e">
            <v>#N/A</v>
          </cell>
          <cell r="T1207" t="e">
            <v>#N/A</v>
          </cell>
          <cell r="X1207" t="str">
            <v>MALARIA-NON-PHARMA</v>
          </cell>
          <cell r="Y1207">
            <v>6</v>
          </cell>
          <cell r="Z1207" t="str">
            <v>Malaria: Specimen transportation</v>
          </cell>
          <cell r="AA1207" t="str">
            <v xml:space="preserve">OTHER </v>
          </cell>
        </row>
        <row r="1208">
          <cell r="B1208" t="str">
            <v>HIV-NON-PHARMA</v>
          </cell>
          <cell r="C1208">
            <v>5</v>
          </cell>
          <cell r="E1208" t="str">
            <v>Automated Analyzers</v>
          </cell>
          <cell r="G1208" t="str">
            <v>Sysmex - XN</v>
          </cell>
          <cell r="S1208" t="e">
            <v>#N/A</v>
          </cell>
          <cell r="T1208" t="e">
            <v>#N/A</v>
          </cell>
          <cell r="X1208" t="str">
            <v>MALARIA-NON-PHARMA</v>
          </cell>
          <cell r="Y1208">
            <v>6</v>
          </cell>
          <cell r="Z1208" t="str">
            <v>Malaria: Waste management: consumables</v>
          </cell>
          <cell r="AA1208" t="str">
            <v xml:space="preserve">OTHER </v>
          </cell>
        </row>
        <row r="1209">
          <cell r="B1209" t="str">
            <v>HIV-NON-PHARMA</v>
          </cell>
          <cell r="C1209">
            <v>5</v>
          </cell>
          <cell r="E1209" t="str">
            <v>Automated Analyzers</v>
          </cell>
          <cell r="G1209" t="str">
            <v>Sysmex - XP</v>
          </cell>
          <cell r="S1209" t="e">
            <v>#N/A</v>
          </cell>
          <cell r="T1209" t="e">
            <v>#N/A</v>
          </cell>
          <cell r="X1209" t="str">
            <v>MALARIA-NON-PHARMA</v>
          </cell>
          <cell r="Y1209">
            <v>6</v>
          </cell>
          <cell r="Z1209" t="str">
            <v>Malaria: Waste management: consumables</v>
          </cell>
          <cell r="AA1209" t="str">
            <v>Waste collection container small</v>
          </cell>
        </row>
        <row r="1210">
          <cell r="B1210" t="str">
            <v>HIV-NON-PHARMA</v>
          </cell>
          <cell r="C1210">
            <v>5</v>
          </cell>
          <cell r="E1210" t="str">
            <v>Automated bacterial culture, identification and AST</v>
          </cell>
          <cell r="G1210" t="str">
            <v>BACTEC MGIT 960 System (445870 including 440107 + 445941)</v>
          </cell>
          <cell r="S1210" t="e">
            <v>#N/A</v>
          </cell>
          <cell r="T1210" t="e">
            <v>#N/A</v>
          </cell>
          <cell r="X1210" t="str">
            <v>TB - PHARMA</v>
          </cell>
          <cell r="Y1210">
            <v>1</v>
          </cell>
          <cell r="Z1210" t="str">
            <v>DS-TB medicines</v>
          </cell>
          <cell r="AA1210" t="str">
            <v>Ethambutol 100mg dispersible tablet</v>
          </cell>
        </row>
        <row r="1211">
          <cell r="B1211" t="str">
            <v>HIV-NON-PHARMA</v>
          </cell>
          <cell r="C1211">
            <v>5</v>
          </cell>
          <cell r="E1211" t="str">
            <v>Automated bacterial culture, identification and AST</v>
          </cell>
          <cell r="G1211" t="str">
            <v>BACTECmgIT 320 System - 441743 (including 440107 + 445941)</v>
          </cell>
          <cell r="S1211" t="e">
            <v>#N/A</v>
          </cell>
          <cell r="T1211" t="e">
            <v>#N/A</v>
          </cell>
          <cell r="X1211" t="str">
            <v>TB - PHARMA</v>
          </cell>
          <cell r="Y1211">
            <v>1</v>
          </cell>
          <cell r="Z1211" t="str">
            <v>DS-TB medicines</v>
          </cell>
          <cell r="AA1211" t="str">
            <v>Ethambutol 100mg tablet</v>
          </cell>
        </row>
        <row r="1212">
          <cell r="B1212" t="str">
            <v>HIV-NON-PHARMA</v>
          </cell>
          <cell r="C1212">
            <v>5</v>
          </cell>
          <cell r="E1212" t="str">
            <v>Automated bacterial culture, identification and AST</v>
          </cell>
          <cell r="G1212" t="str">
            <v>BD - BACTECmgIT 960 (445870)</v>
          </cell>
          <cell r="S1212" t="e">
            <v>#N/A</v>
          </cell>
          <cell r="T1212" t="e">
            <v>#N/A</v>
          </cell>
          <cell r="X1212" t="str">
            <v>TB - PHARMA</v>
          </cell>
          <cell r="Y1212">
            <v>1</v>
          </cell>
          <cell r="Z1212" t="str">
            <v>DS-TB medicines</v>
          </cell>
          <cell r="AA1212" t="str">
            <v>Ethambutol 250mg tablet</v>
          </cell>
        </row>
        <row r="1213">
          <cell r="B1213" t="str">
            <v>HIV-NON-PHARMA</v>
          </cell>
          <cell r="C1213">
            <v>5</v>
          </cell>
          <cell r="E1213" t="str">
            <v>Automated bacterial identification and AST</v>
          </cell>
          <cell r="G1213" t="str">
            <v>BACTEC MicroMGIT Fluorescence Reader (445923)</v>
          </cell>
          <cell r="S1213" t="e">
            <v>#N/A</v>
          </cell>
          <cell r="T1213" t="e">
            <v>#N/A</v>
          </cell>
          <cell r="X1213" t="str">
            <v>TB - PHARMA</v>
          </cell>
          <cell r="Y1213">
            <v>1</v>
          </cell>
          <cell r="Z1213" t="str">
            <v>DS-TB medicines</v>
          </cell>
          <cell r="AA1213" t="str">
            <v>Ethambutol 400mg tablet</v>
          </cell>
        </row>
        <row r="1214">
          <cell r="B1214" t="str">
            <v>HIV-NON-PHARMA</v>
          </cell>
          <cell r="C1214">
            <v>5</v>
          </cell>
          <cell r="E1214" t="str">
            <v>Containment equipment</v>
          </cell>
          <cell r="G1214" t="str">
            <v>Biological Safety Cabinet</v>
          </cell>
          <cell r="S1214" t="e">
            <v>#N/A</v>
          </cell>
          <cell r="T1214" t="e">
            <v>#N/A</v>
          </cell>
          <cell r="X1214" t="str">
            <v>TB - PHARMA</v>
          </cell>
          <cell r="Y1214">
            <v>1</v>
          </cell>
          <cell r="Z1214" t="str">
            <v>DS-TB medicines</v>
          </cell>
          <cell r="AA1214" t="str">
            <v>Ethambutol 500mg tablet</v>
          </cell>
        </row>
        <row r="1215">
          <cell r="B1215" t="str">
            <v>HIV-NON-PHARMA</v>
          </cell>
          <cell r="C1215">
            <v>5</v>
          </cell>
          <cell r="E1215" t="str">
            <v>Containment equipment</v>
          </cell>
          <cell r="G1215" t="str">
            <v>Biological Safety Cabinet</v>
          </cell>
          <cell r="S1215" t="e">
            <v>#N/A</v>
          </cell>
          <cell r="T1215" t="e">
            <v>#N/A</v>
          </cell>
          <cell r="X1215" t="str">
            <v>TB - PHARMA</v>
          </cell>
          <cell r="Y1215">
            <v>1</v>
          </cell>
          <cell r="Z1215" t="str">
            <v>DS-TB medicines</v>
          </cell>
          <cell r="AA1215" t="str">
            <v>Ethambutol 50mg dispersible tablet</v>
          </cell>
        </row>
        <row r="1216">
          <cell r="B1216" t="str">
            <v>HIV-NON-PHARMA</v>
          </cell>
          <cell r="C1216">
            <v>5</v>
          </cell>
          <cell r="E1216" t="str">
            <v>Containment equipment</v>
          </cell>
          <cell r="G1216" t="str">
            <v>Biological Safety Cabinet</v>
          </cell>
          <cell r="S1216" t="e">
            <v>#N/A</v>
          </cell>
          <cell r="T1216" t="e">
            <v>#N/A</v>
          </cell>
          <cell r="X1216" t="str">
            <v>TB - PHARMA</v>
          </cell>
          <cell r="Y1216">
            <v>1</v>
          </cell>
          <cell r="Z1216" t="str">
            <v>DS-TB medicines</v>
          </cell>
          <cell r="AA1216" t="str">
            <v>Ethambutol/Isoniazid/Pyrazinamide/Rifampicin 275/75/400/150mg tablet</v>
          </cell>
        </row>
        <row r="1217">
          <cell r="B1217" t="str">
            <v>HIV-NON-PHARMA</v>
          </cell>
          <cell r="C1217">
            <v>5</v>
          </cell>
          <cell r="E1217" t="str">
            <v>Containment equipment</v>
          </cell>
          <cell r="G1217" t="str">
            <v>Glove box</v>
          </cell>
          <cell r="S1217" t="e">
            <v>#N/A</v>
          </cell>
          <cell r="T1217" t="e">
            <v>#N/A</v>
          </cell>
          <cell r="X1217" t="str">
            <v>TB - PHARMA</v>
          </cell>
          <cell r="Y1217">
            <v>1</v>
          </cell>
          <cell r="Z1217" t="str">
            <v>DS-TB medicines</v>
          </cell>
          <cell r="AA1217" t="str">
            <v>Ethambutol/Isoniazid/Rifampicin 275/75/150mg tablet</v>
          </cell>
        </row>
        <row r="1218">
          <cell r="B1218" t="str">
            <v>HIV-NON-PHARMA</v>
          </cell>
          <cell r="C1218">
            <v>5</v>
          </cell>
          <cell r="E1218" t="str">
            <v>Containment equipment</v>
          </cell>
          <cell r="G1218" t="str">
            <v xml:space="preserve">OTHER </v>
          </cell>
          <cell r="S1218" t="e">
            <v>#N/A</v>
          </cell>
          <cell r="T1218" t="e">
            <v>#N/A</v>
          </cell>
          <cell r="X1218" t="str">
            <v>TB - PHARMA</v>
          </cell>
          <cell r="Y1218">
            <v>1</v>
          </cell>
          <cell r="Z1218" t="str">
            <v>DS-TB medicines</v>
          </cell>
          <cell r="AA1218" t="str">
            <v>Isoniazid 100mg dispersible tablet</v>
          </cell>
        </row>
        <row r="1219">
          <cell r="B1219" t="str">
            <v>HIV-NON-PHARMA</v>
          </cell>
          <cell r="C1219">
            <v>5</v>
          </cell>
          <cell r="E1219" t="str">
            <v>Flow Cytometry: CD4 POC / Near-POC</v>
          </cell>
          <cell r="G1219" t="str">
            <v>Alere - PIMA</v>
          </cell>
          <cell r="S1219" t="e">
            <v>#N/A</v>
          </cell>
          <cell r="T1219" t="e">
            <v>#N/A</v>
          </cell>
          <cell r="X1219" t="str">
            <v>TB - PHARMA</v>
          </cell>
          <cell r="Y1219">
            <v>1</v>
          </cell>
          <cell r="Z1219" t="str">
            <v>DS-TB medicines</v>
          </cell>
          <cell r="AA1219" t="str">
            <v>Isoniazid 100mg tablet</v>
          </cell>
        </row>
        <row r="1220">
          <cell r="B1220" t="str">
            <v>HIV-NON-PHARMA</v>
          </cell>
          <cell r="C1220">
            <v>5</v>
          </cell>
          <cell r="E1220" t="str">
            <v>Flow Cytometry: CD4 POC / Near-POC</v>
          </cell>
          <cell r="G1220" t="str">
            <v>BD FACS Presto system</v>
          </cell>
          <cell r="S1220" t="e">
            <v>#N/A</v>
          </cell>
          <cell r="T1220" t="e">
            <v>#N/A</v>
          </cell>
          <cell r="X1220" t="str">
            <v>TB - PHARMA</v>
          </cell>
          <cell r="Y1220">
            <v>1</v>
          </cell>
          <cell r="Z1220" t="str">
            <v>DS-TB medicines</v>
          </cell>
          <cell r="AA1220" t="str">
            <v>Isoniazid 200mg tablet</v>
          </cell>
        </row>
        <row r="1221">
          <cell r="B1221" t="str">
            <v>HIV-NON-PHARMA</v>
          </cell>
          <cell r="C1221">
            <v>5</v>
          </cell>
          <cell r="E1221" t="str">
            <v>Flow Cytometry: CD4 POC / Near-POC</v>
          </cell>
          <cell r="G1221" t="str">
            <v>Flow cytometry analyzer (CD4)</v>
          </cell>
          <cell r="S1221" t="e">
            <v>#N/A</v>
          </cell>
          <cell r="T1221" t="e">
            <v>#N/A</v>
          </cell>
          <cell r="X1221" t="str">
            <v>TB - PHARMA</v>
          </cell>
          <cell r="Y1221">
            <v>1</v>
          </cell>
          <cell r="Z1221" t="str">
            <v>DS-TB medicines</v>
          </cell>
          <cell r="AA1221" t="str">
            <v>Isoniazid 300mg tablet</v>
          </cell>
        </row>
        <row r="1222">
          <cell r="B1222" t="str">
            <v>HIV-NON-PHARMA</v>
          </cell>
          <cell r="C1222">
            <v>5</v>
          </cell>
          <cell r="E1222" t="str">
            <v>Flow Cytometry: CD4 POC / Near-POC</v>
          </cell>
          <cell r="G1222" t="str">
            <v>Sysmex</v>
          </cell>
          <cell r="S1222" t="e">
            <v>#N/A</v>
          </cell>
          <cell r="T1222" t="e">
            <v>#N/A</v>
          </cell>
          <cell r="X1222" t="str">
            <v>TB - PHARMA</v>
          </cell>
          <cell r="Y1222">
            <v>1</v>
          </cell>
          <cell r="Z1222" t="str">
            <v>DS-TB medicines</v>
          </cell>
          <cell r="AA1222" t="str">
            <v>Isoniazid 50mg dispersible tablet</v>
          </cell>
        </row>
        <row r="1223">
          <cell r="B1223" t="str">
            <v>HIV-NON-PHARMA</v>
          </cell>
          <cell r="C1223">
            <v>5</v>
          </cell>
          <cell r="E1223" t="str">
            <v>Flow Cytometry: CD4 POC / Near-POC</v>
          </cell>
          <cell r="G1223" t="str">
            <v>Sysmex</v>
          </cell>
          <cell r="S1223" t="e">
            <v>#N/A</v>
          </cell>
          <cell r="T1223" t="e">
            <v>#N/A</v>
          </cell>
          <cell r="X1223" t="str">
            <v>TB - PHARMA</v>
          </cell>
          <cell r="Y1223">
            <v>1</v>
          </cell>
          <cell r="Z1223" t="str">
            <v>DS-TB medicines</v>
          </cell>
          <cell r="AA1223" t="str">
            <v>Isoniazid 50mg tablet</v>
          </cell>
        </row>
        <row r="1224">
          <cell r="B1224" t="str">
            <v>HIV-NON-PHARMA</v>
          </cell>
          <cell r="C1224">
            <v>5</v>
          </cell>
          <cell r="E1224" t="str">
            <v>Flow Cytometry: Maintenance &amp; Services</v>
          </cell>
          <cell r="G1224" t="str">
            <v>Maintenance &amp; Services</v>
          </cell>
          <cell r="S1224" t="e">
            <v>#N/A</v>
          </cell>
          <cell r="T1224" t="e">
            <v>#N/A</v>
          </cell>
          <cell r="X1224" t="str">
            <v>TB - PHARMA</v>
          </cell>
          <cell r="Y1224">
            <v>1</v>
          </cell>
          <cell r="Z1224" t="str">
            <v>DS-TB medicines</v>
          </cell>
          <cell r="AA1224" t="str">
            <v>Isoniazid/Pyrazinamide/Rifampicin 50/150/75mg dispersible tablet</v>
          </cell>
        </row>
        <row r="1225">
          <cell r="B1225" t="str">
            <v>HIV-NON-PHARMA</v>
          </cell>
          <cell r="C1225">
            <v>5</v>
          </cell>
          <cell r="E1225" t="str">
            <v>Flow Cytometry: Spare parts &amp; Accessories</v>
          </cell>
          <cell r="G1225" t="str">
            <v>Alere - PIMA</v>
          </cell>
          <cell r="S1225" t="e">
            <v>#N/A</v>
          </cell>
          <cell r="T1225" t="e">
            <v>#N/A</v>
          </cell>
          <cell r="X1225" t="str">
            <v>TB - PHARMA</v>
          </cell>
          <cell r="Y1225">
            <v>1</v>
          </cell>
          <cell r="Z1225" t="str">
            <v>DS-TB medicines</v>
          </cell>
          <cell r="AA1225" t="str">
            <v>Isoniazid/Pyrazinamide/Rifampicin 50/150/75mg tablet</v>
          </cell>
        </row>
        <row r="1226">
          <cell r="B1226" t="str">
            <v>HIV-NON-PHARMA</v>
          </cell>
          <cell r="C1226">
            <v>5</v>
          </cell>
          <cell r="E1226" t="str">
            <v>Flow Cytometry: Spare parts &amp; Accessories</v>
          </cell>
          <cell r="G1226" t="str">
            <v>Alere - PIMA</v>
          </cell>
          <cell r="S1226" t="e">
            <v>#N/A</v>
          </cell>
          <cell r="T1226" t="e">
            <v>#N/A</v>
          </cell>
          <cell r="X1226" t="str">
            <v>TB - PHARMA</v>
          </cell>
          <cell r="Y1226">
            <v>1</v>
          </cell>
          <cell r="Z1226" t="str">
            <v>DS-TB medicines</v>
          </cell>
          <cell r="AA1226" t="str">
            <v>Isoniazid/Rifampicin 150/300mg tablet</v>
          </cell>
        </row>
        <row r="1227">
          <cell r="B1227" t="str">
            <v>HIV-NON-PHARMA</v>
          </cell>
          <cell r="C1227">
            <v>5</v>
          </cell>
          <cell r="E1227" t="str">
            <v>Flow Cytometry: Spare parts &amp; Accessories</v>
          </cell>
          <cell r="G1227" t="str">
            <v xml:space="preserve">OTHER </v>
          </cell>
          <cell r="S1227" t="e">
            <v>#N/A</v>
          </cell>
          <cell r="T1227" t="e">
            <v>#N/A</v>
          </cell>
          <cell r="X1227" t="str">
            <v>TB - PHARMA</v>
          </cell>
          <cell r="Y1227">
            <v>1</v>
          </cell>
          <cell r="Z1227" t="str">
            <v>DS-TB medicines</v>
          </cell>
          <cell r="AA1227" t="str">
            <v>Isoniazid/Rifampicin 50/75mg dispersible tablet</v>
          </cell>
        </row>
        <row r="1228">
          <cell r="B1228" t="str">
            <v>HIV-NON-PHARMA</v>
          </cell>
          <cell r="C1228">
            <v>5</v>
          </cell>
          <cell r="E1228" t="str">
            <v>HIV: General laboratory equipment</v>
          </cell>
          <cell r="G1228" t="str">
            <v>Adapter for 12ml/15ml tubes 4-place for refrigerated centrifuge</v>
          </cell>
          <cell r="S1228" t="e">
            <v>#N/A</v>
          </cell>
          <cell r="T1228" t="e">
            <v>#N/A</v>
          </cell>
          <cell r="X1228" t="str">
            <v>TB - PHARMA</v>
          </cell>
          <cell r="Y1228">
            <v>1</v>
          </cell>
          <cell r="Z1228" t="str">
            <v>DS-TB medicines</v>
          </cell>
          <cell r="AA1228" t="str">
            <v>Isoniazid/Rifampicin 50/75mg tablet</v>
          </cell>
        </row>
        <row r="1229">
          <cell r="B1229" t="str">
            <v>HIV-NON-PHARMA</v>
          </cell>
          <cell r="C1229">
            <v>5</v>
          </cell>
          <cell r="E1229" t="str">
            <v>HIV: General laboratory equipment</v>
          </cell>
          <cell r="G1229" t="str">
            <v>Adapter for 50 ml tubes 4- place for refrigerated centrifuge</v>
          </cell>
          <cell r="S1229" t="e">
            <v>#N/A</v>
          </cell>
          <cell r="T1229" t="e">
            <v>#N/A</v>
          </cell>
          <cell r="X1229" t="str">
            <v>TB - PHARMA</v>
          </cell>
          <cell r="Y1229">
            <v>1</v>
          </cell>
          <cell r="Z1229" t="str">
            <v>DS-TB medicines</v>
          </cell>
          <cell r="AA1229" t="str">
            <v>Isoniazid/Rifampicin 75/150mg tablet</v>
          </cell>
        </row>
        <row r="1230">
          <cell r="B1230" t="str">
            <v>HIV-NON-PHARMA</v>
          </cell>
          <cell r="C1230">
            <v>5</v>
          </cell>
          <cell r="E1230" t="str">
            <v>HIV: General laboratory equipment</v>
          </cell>
          <cell r="G1230" t="str">
            <v>Analytical balance</v>
          </cell>
          <cell r="S1230" t="e">
            <v>#N/A</v>
          </cell>
          <cell r="T1230" t="e">
            <v>#N/A</v>
          </cell>
          <cell r="X1230" t="str">
            <v>TB - PHARMA</v>
          </cell>
          <cell r="Y1230">
            <v>1</v>
          </cell>
          <cell r="Z1230" t="str">
            <v>DS-TB medicines</v>
          </cell>
          <cell r="AA1230" t="str">
            <v>Isoniazid/Rifapentine 300/300mg tablet</v>
          </cell>
        </row>
        <row r="1231">
          <cell r="B1231" t="str">
            <v>HIV-NON-PHARMA</v>
          </cell>
          <cell r="C1231">
            <v>5</v>
          </cell>
          <cell r="E1231" t="str">
            <v>HIV: General laboratory equipment</v>
          </cell>
          <cell r="G1231" t="str">
            <v>Autoclave</v>
          </cell>
          <cell r="S1231" t="e">
            <v>#N/A</v>
          </cell>
          <cell r="T1231" t="e">
            <v>#N/A</v>
          </cell>
          <cell r="X1231" t="str">
            <v>TB - PHARMA</v>
          </cell>
          <cell r="Y1231">
            <v>1</v>
          </cell>
          <cell r="Z1231" t="str">
            <v>DS-TB medicines</v>
          </cell>
          <cell r="AA1231" t="str">
            <v>Moxifloxacin 100mg dispersible tablet</v>
          </cell>
        </row>
        <row r="1232">
          <cell r="B1232" t="str">
            <v>HIV-NON-PHARMA</v>
          </cell>
          <cell r="C1232">
            <v>5</v>
          </cell>
          <cell r="E1232" t="str">
            <v>HIV: General laboratory equipment</v>
          </cell>
          <cell r="G1232" t="str">
            <v>Autoclave</v>
          </cell>
          <cell r="S1232" t="e">
            <v>#N/A</v>
          </cell>
          <cell r="T1232" t="e">
            <v>#N/A</v>
          </cell>
          <cell r="X1232" t="str">
            <v>TB - PHARMA</v>
          </cell>
          <cell r="Y1232">
            <v>1</v>
          </cell>
          <cell r="Z1232" t="str">
            <v>DS-TB medicines</v>
          </cell>
          <cell r="AA1232" t="str">
            <v>Moxifloxacin 400mg tablet</v>
          </cell>
        </row>
        <row r="1233">
          <cell r="B1233" t="str">
            <v>HIV-NON-PHARMA</v>
          </cell>
          <cell r="C1233">
            <v>5</v>
          </cell>
          <cell r="E1233" t="str">
            <v>HIV: General laboratory equipment</v>
          </cell>
          <cell r="G1233" t="str">
            <v>Autoclave</v>
          </cell>
          <cell r="S1233" t="e">
            <v>#N/A</v>
          </cell>
          <cell r="T1233" t="e">
            <v>#N/A</v>
          </cell>
          <cell r="X1233" t="str">
            <v>TB - PHARMA</v>
          </cell>
          <cell r="Y1233">
            <v>1</v>
          </cell>
          <cell r="Z1233" t="str">
            <v>DS-TB medicines</v>
          </cell>
          <cell r="AA1233" t="str">
            <v>Pyrazinamide 150mg dispersible tablet</v>
          </cell>
        </row>
        <row r="1234">
          <cell r="B1234" t="str">
            <v>HIV-NON-PHARMA</v>
          </cell>
          <cell r="C1234">
            <v>5</v>
          </cell>
          <cell r="E1234" t="str">
            <v>HIV: General laboratory equipment</v>
          </cell>
          <cell r="G1234" t="str">
            <v>Benchtop Centrifuge</v>
          </cell>
          <cell r="S1234" t="e">
            <v>#N/A</v>
          </cell>
          <cell r="T1234" t="e">
            <v>#N/A</v>
          </cell>
          <cell r="X1234" t="str">
            <v>TB - PHARMA</v>
          </cell>
          <cell r="Y1234">
            <v>1</v>
          </cell>
          <cell r="Z1234" t="str">
            <v>DS-TB medicines</v>
          </cell>
          <cell r="AA1234" t="str">
            <v>Pyrazinamide 400mg tablet</v>
          </cell>
        </row>
        <row r="1235">
          <cell r="B1235" t="str">
            <v>HIV-NON-PHARMA</v>
          </cell>
          <cell r="C1235">
            <v>5</v>
          </cell>
          <cell r="E1235" t="str">
            <v>HIV: General laboratory equipment</v>
          </cell>
          <cell r="G1235" t="str">
            <v>Benchtop Centrifuge</v>
          </cell>
          <cell r="S1235" t="e">
            <v>#N/A</v>
          </cell>
          <cell r="T1235" t="e">
            <v>#N/A</v>
          </cell>
          <cell r="X1235" t="str">
            <v>TB - PHARMA</v>
          </cell>
          <cell r="Y1235">
            <v>1</v>
          </cell>
          <cell r="Z1235" t="str">
            <v>DS-TB medicines</v>
          </cell>
          <cell r="AA1235" t="str">
            <v>Pyrazinamide 500mg tablet</v>
          </cell>
        </row>
        <row r="1236">
          <cell r="B1236" t="str">
            <v>HIV-NON-PHARMA</v>
          </cell>
          <cell r="C1236">
            <v>5</v>
          </cell>
          <cell r="E1236" t="str">
            <v>HIV: General laboratory equipment</v>
          </cell>
          <cell r="G1236" t="str">
            <v>Centrifuges</v>
          </cell>
          <cell r="S1236" t="e">
            <v>#N/A</v>
          </cell>
          <cell r="T1236" t="e">
            <v>#N/A</v>
          </cell>
          <cell r="X1236" t="str">
            <v>TB - PHARMA</v>
          </cell>
          <cell r="Y1236">
            <v>1</v>
          </cell>
          <cell r="Z1236" t="str">
            <v>DS-TB medicines</v>
          </cell>
          <cell r="AA1236" t="str">
            <v>Rifabutin 150 mg Capsule</v>
          </cell>
        </row>
        <row r="1237">
          <cell r="B1237" t="str">
            <v>HIV-NON-PHARMA</v>
          </cell>
          <cell r="C1237">
            <v>5</v>
          </cell>
          <cell r="E1237" t="str">
            <v>HIV: General laboratory equipment</v>
          </cell>
          <cell r="G1237" t="str">
            <v>Densitometer</v>
          </cell>
          <cell r="S1237" t="e">
            <v>#N/A</v>
          </cell>
          <cell r="T1237" t="e">
            <v>#N/A</v>
          </cell>
          <cell r="X1237" t="str">
            <v>TB - PHARMA</v>
          </cell>
          <cell r="Y1237">
            <v>1</v>
          </cell>
          <cell r="Z1237" t="str">
            <v>DS-TB medicines</v>
          </cell>
          <cell r="AA1237" t="str">
            <v>Rifampicin 20mg/mL granules for oral suspension, bottle</v>
          </cell>
        </row>
        <row r="1238">
          <cell r="B1238" t="str">
            <v>HIV-NON-PHARMA</v>
          </cell>
          <cell r="C1238">
            <v>5</v>
          </cell>
          <cell r="E1238" t="str">
            <v>HIV: General laboratory equipment</v>
          </cell>
          <cell r="G1238" t="str">
            <v>Dispenser pipette 10 ml</v>
          </cell>
          <cell r="S1238" t="e">
            <v>#N/A</v>
          </cell>
          <cell r="T1238" t="e">
            <v>#N/A</v>
          </cell>
          <cell r="X1238" t="str">
            <v>TB - PHARMA</v>
          </cell>
          <cell r="Y1238">
            <v>1</v>
          </cell>
          <cell r="Z1238" t="str">
            <v>DS-TB medicines</v>
          </cell>
          <cell r="AA1238" t="str">
            <v>Rifapentine 150mg tablet</v>
          </cell>
        </row>
        <row r="1239">
          <cell r="B1239" t="str">
            <v>HIV-NON-PHARMA</v>
          </cell>
          <cell r="C1239">
            <v>5</v>
          </cell>
          <cell r="E1239" t="str">
            <v>HIV: General laboratory equipment</v>
          </cell>
          <cell r="G1239" t="str">
            <v>Electric sterilizer for loops and needles</v>
          </cell>
          <cell r="S1239" t="e">
            <v>#N/A</v>
          </cell>
          <cell r="T1239" t="e">
            <v>#N/A</v>
          </cell>
          <cell r="X1239" t="str">
            <v>TB - PHARMA</v>
          </cell>
          <cell r="Y1239">
            <v>1</v>
          </cell>
          <cell r="Z1239" t="str">
            <v>DS-TB medicines</v>
          </cell>
          <cell r="AA1239" t="str">
            <v>Rifapentine 300mg tablet</v>
          </cell>
        </row>
        <row r="1240">
          <cell r="B1240" t="str">
            <v>HIV-NON-PHARMA</v>
          </cell>
          <cell r="C1240">
            <v>5</v>
          </cell>
          <cell r="E1240" t="str">
            <v>HIV: General laboratory equipment</v>
          </cell>
          <cell r="G1240" t="str">
            <v>Electrophoresis chamber</v>
          </cell>
          <cell r="S1240" t="e">
            <v>#N/A</v>
          </cell>
          <cell r="T1240" t="e">
            <v>#N/A</v>
          </cell>
          <cell r="X1240" t="str">
            <v>TB - PHARMA</v>
          </cell>
          <cell r="Y1240">
            <v>1</v>
          </cell>
          <cell r="Z1240" t="str">
            <v>DS-TB medicines</v>
          </cell>
          <cell r="AA1240" t="str">
            <v>TB Cat I+III Patient Kit A</v>
          </cell>
        </row>
        <row r="1241">
          <cell r="B1241" t="str">
            <v>HIV-NON-PHARMA</v>
          </cell>
          <cell r="C1241">
            <v>5</v>
          </cell>
          <cell r="E1241" t="str">
            <v>HIV: General laboratory equipment</v>
          </cell>
          <cell r="G1241" t="str">
            <v>Freezer, electric</v>
          </cell>
          <cell r="S1241" t="e">
            <v>#N/A</v>
          </cell>
          <cell r="T1241" t="e">
            <v>#N/A</v>
          </cell>
          <cell r="X1241" t="str">
            <v>TB - PHARMA</v>
          </cell>
          <cell r="Y1241">
            <v>2</v>
          </cell>
          <cell r="Z1241" t="str">
            <v>DR-TB medicines</v>
          </cell>
          <cell r="AA1241" t="str">
            <v>Amikacin 500mg/2mL solution for inj</v>
          </cell>
        </row>
        <row r="1242">
          <cell r="B1242" t="str">
            <v>HIV-NON-PHARMA</v>
          </cell>
          <cell r="C1242">
            <v>5</v>
          </cell>
          <cell r="E1242" t="str">
            <v>HIV: General laboratory equipment</v>
          </cell>
          <cell r="G1242" t="str">
            <v>Freezer, electric</v>
          </cell>
          <cell r="S1242" t="e">
            <v>#N/A</v>
          </cell>
          <cell r="T1242" t="e">
            <v>#N/A</v>
          </cell>
          <cell r="X1242" t="str">
            <v>TB - PHARMA</v>
          </cell>
          <cell r="Y1242">
            <v>2</v>
          </cell>
          <cell r="Z1242" t="str">
            <v>DR-TB medicines</v>
          </cell>
          <cell r="AA1242" t="str">
            <v>Amoxicillin/Clavulanic acid 125mg/31.25mg/5mL powder for oral solution</v>
          </cell>
        </row>
        <row r="1243">
          <cell r="B1243" t="str">
            <v>HIV-NON-PHARMA</v>
          </cell>
          <cell r="C1243">
            <v>5</v>
          </cell>
          <cell r="E1243" t="str">
            <v>HIV: General laboratory equipment</v>
          </cell>
          <cell r="G1243" t="str">
            <v>Freezer, electric</v>
          </cell>
          <cell r="S1243" t="e">
            <v>#N/A</v>
          </cell>
          <cell r="T1243" t="e">
            <v>#N/A</v>
          </cell>
          <cell r="X1243" t="str">
            <v>TB - PHARMA</v>
          </cell>
          <cell r="Y1243">
            <v>2</v>
          </cell>
          <cell r="Z1243" t="str">
            <v>DR-TB medicines</v>
          </cell>
          <cell r="AA1243" t="str">
            <v>Amoxicillin/Clavulanic acid 250mg/62.5mg/5mL powder for oral solution</v>
          </cell>
        </row>
        <row r="1244">
          <cell r="B1244" t="str">
            <v>HIV-NON-PHARMA</v>
          </cell>
          <cell r="C1244">
            <v>5</v>
          </cell>
          <cell r="E1244" t="str">
            <v>HIV: General laboratory equipment</v>
          </cell>
          <cell r="G1244" t="str">
            <v>Freezer, electric</v>
          </cell>
          <cell r="S1244" t="e">
            <v>#N/A</v>
          </cell>
          <cell r="T1244" t="e">
            <v>#N/A</v>
          </cell>
          <cell r="X1244" t="str">
            <v>TB - PHARMA</v>
          </cell>
          <cell r="Y1244">
            <v>2</v>
          </cell>
          <cell r="Z1244" t="str">
            <v>DR-TB medicines</v>
          </cell>
          <cell r="AA1244" t="str">
            <v>Amoxicillin/Clavulanic acid 500/125mg tablet</v>
          </cell>
        </row>
        <row r="1245">
          <cell r="B1245" t="str">
            <v>HIV-NON-PHARMA</v>
          </cell>
          <cell r="C1245">
            <v>5</v>
          </cell>
          <cell r="E1245" t="str">
            <v>HIV: General laboratory equipment</v>
          </cell>
          <cell r="G1245" t="str">
            <v>Freezer, electric</v>
          </cell>
          <cell r="S1245" t="e">
            <v>#N/A</v>
          </cell>
          <cell r="T1245" t="e">
            <v>#N/A</v>
          </cell>
          <cell r="X1245" t="str">
            <v>TB - PHARMA</v>
          </cell>
          <cell r="Y1245">
            <v>2</v>
          </cell>
          <cell r="Z1245" t="str">
            <v>DR-TB medicines</v>
          </cell>
          <cell r="AA1245" t="str">
            <v>Amoxicillin/Clavulanic acid 875/125mg tablet</v>
          </cell>
        </row>
        <row r="1246">
          <cell r="B1246" t="str">
            <v>HIV-NON-PHARMA</v>
          </cell>
          <cell r="C1246">
            <v>5</v>
          </cell>
          <cell r="E1246" t="str">
            <v>HIV: General laboratory equipment</v>
          </cell>
          <cell r="G1246" t="str">
            <v>Incubator</v>
          </cell>
          <cell r="S1246" t="e">
            <v>#N/A</v>
          </cell>
          <cell r="T1246" t="e">
            <v>#N/A</v>
          </cell>
          <cell r="X1246" t="str">
            <v>TB - PHARMA</v>
          </cell>
          <cell r="Y1246">
            <v>2</v>
          </cell>
          <cell r="Z1246" t="str">
            <v>DR-TB medicines</v>
          </cell>
          <cell r="AA1246" t="str">
            <v>Bedaquiline 100mg tablet</v>
          </cell>
        </row>
        <row r="1247">
          <cell r="B1247" t="str">
            <v>HIV-NON-PHARMA</v>
          </cell>
          <cell r="C1247">
            <v>5</v>
          </cell>
          <cell r="E1247" t="str">
            <v>HIV: General laboratory equipment</v>
          </cell>
          <cell r="G1247" t="str">
            <v>Incubator</v>
          </cell>
          <cell r="S1247" t="e">
            <v>#N/A</v>
          </cell>
          <cell r="T1247" t="e">
            <v>#N/A</v>
          </cell>
          <cell r="X1247" t="str">
            <v>TB - PHARMA</v>
          </cell>
          <cell r="Y1247">
            <v>2</v>
          </cell>
          <cell r="Z1247" t="str">
            <v>DR-TB medicines</v>
          </cell>
          <cell r="AA1247" t="str">
            <v>Bedaquiline 20mg tablet</v>
          </cell>
        </row>
        <row r="1248">
          <cell r="B1248" t="str">
            <v>HIV-NON-PHARMA</v>
          </cell>
          <cell r="C1248">
            <v>5</v>
          </cell>
          <cell r="E1248" t="str">
            <v>HIV: General laboratory equipment</v>
          </cell>
          <cell r="G1248" t="str">
            <v>Incubator</v>
          </cell>
          <cell r="S1248" t="e">
            <v>#N/A</v>
          </cell>
          <cell r="T1248" t="e">
            <v>#N/A</v>
          </cell>
          <cell r="X1248" t="str">
            <v>TB - PHARMA</v>
          </cell>
          <cell r="Y1248">
            <v>2</v>
          </cell>
          <cell r="Z1248" t="str">
            <v>DR-TB medicines</v>
          </cell>
          <cell r="AA1248" t="str">
            <v>Clofazimine 100mg tablet</v>
          </cell>
        </row>
        <row r="1249">
          <cell r="B1249" t="str">
            <v>HIV-NON-PHARMA</v>
          </cell>
          <cell r="C1249">
            <v>5</v>
          </cell>
          <cell r="E1249" t="str">
            <v>HIV: General laboratory equipment</v>
          </cell>
          <cell r="G1249" t="str">
            <v>Laboratory freezer</v>
          </cell>
          <cell r="S1249" t="e">
            <v>#N/A</v>
          </cell>
          <cell r="T1249" t="e">
            <v>#N/A</v>
          </cell>
          <cell r="X1249" t="str">
            <v>TB - PHARMA</v>
          </cell>
          <cell r="Y1249">
            <v>2</v>
          </cell>
          <cell r="Z1249" t="str">
            <v>DR-TB medicines</v>
          </cell>
          <cell r="AA1249" t="str">
            <v>Clofazimine 50mg tablet</v>
          </cell>
        </row>
        <row r="1250">
          <cell r="B1250" t="str">
            <v>HIV-NON-PHARMA</v>
          </cell>
          <cell r="C1250">
            <v>5</v>
          </cell>
          <cell r="E1250" t="str">
            <v>HIV: General laboratory equipment</v>
          </cell>
          <cell r="G1250" t="str">
            <v>Laboratory freezer, Ultra-Low Temp (-80°C to -20°C)</v>
          </cell>
          <cell r="S1250" t="e">
            <v>#N/A</v>
          </cell>
          <cell r="T1250" t="e">
            <v>#N/A</v>
          </cell>
          <cell r="X1250" t="str">
            <v>TB - PHARMA</v>
          </cell>
          <cell r="Y1250">
            <v>2</v>
          </cell>
          <cell r="Z1250" t="str">
            <v>DR-TB medicines</v>
          </cell>
          <cell r="AA1250" t="str">
            <v>Cycloserine 125mg capsule</v>
          </cell>
        </row>
        <row r="1251">
          <cell r="B1251" t="str">
            <v>HIV-NON-PHARMA</v>
          </cell>
          <cell r="C1251">
            <v>5</v>
          </cell>
          <cell r="E1251" t="str">
            <v>HIV: General laboratory equipment</v>
          </cell>
          <cell r="G1251" t="str">
            <v>Laboratory freezer, Ultra-Low Temp (-80°C to -20°C)</v>
          </cell>
          <cell r="S1251" t="e">
            <v>#N/A</v>
          </cell>
          <cell r="T1251" t="e">
            <v>#N/A</v>
          </cell>
          <cell r="X1251" t="str">
            <v>TB - PHARMA</v>
          </cell>
          <cell r="Y1251">
            <v>2</v>
          </cell>
          <cell r="Z1251" t="str">
            <v>DR-TB medicines</v>
          </cell>
          <cell r="AA1251" t="str">
            <v>Cycloserine 250mg capsule</v>
          </cell>
        </row>
        <row r="1252">
          <cell r="B1252" t="str">
            <v>HIV-NON-PHARMA</v>
          </cell>
          <cell r="C1252">
            <v>5</v>
          </cell>
          <cell r="E1252" t="str">
            <v>HIV: General laboratory equipment</v>
          </cell>
          <cell r="G1252" t="str">
            <v>Laboratory freezer, Ultra-Low Temp (-80°C to -20°C)</v>
          </cell>
          <cell r="S1252" t="e">
            <v>#N/A</v>
          </cell>
          <cell r="T1252" t="e">
            <v>#N/A</v>
          </cell>
          <cell r="X1252" t="str">
            <v>TB - PHARMA</v>
          </cell>
          <cell r="Y1252">
            <v>2</v>
          </cell>
          <cell r="Z1252" t="str">
            <v>DR-TB medicines</v>
          </cell>
          <cell r="AA1252" t="str">
            <v>Delamanid 25mg tablet</v>
          </cell>
        </row>
        <row r="1253">
          <cell r="B1253" t="str">
            <v>HIV-NON-PHARMA</v>
          </cell>
          <cell r="C1253">
            <v>5</v>
          </cell>
          <cell r="E1253" t="str">
            <v>HIV: General laboratory equipment</v>
          </cell>
          <cell r="G1253" t="str">
            <v>Laboratory freezer, Ultra-Low Temp (-80°C to -20°C)</v>
          </cell>
          <cell r="S1253" t="e">
            <v>#N/A</v>
          </cell>
          <cell r="T1253" t="e">
            <v>#N/A</v>
          </cell>
          <cell r="X1253" t="str">
            <v>TB - PHARMA</v>
          </cell>
          <cell r="Y1253">
            <v>2</v>
          </cell>
          <cell r="Z1253" t="str">
            <v>DR-TB medicines</v>
          </cell>
          <cell r="AA1253" t="str">
            <v>Delamanid 50mg tablet</v>
          </cell>
        </row>
        <row r="1254">
          <cell r="B1254" t="str">
            <v>HIV-NON-PHARMA</v>
          </cell>
          <cell r="C1254">
            <v>5</v>
          </cell>
          <cell r="E1254" t="str">
            <v>HIV: General laboratory equipment</v>
          </cell>
          <cell r="G1254" t="str">
            <v>Laboratory freezer, Ultra-Low Temp (-80°C to -20°C)</v>
          </cell>
          <cell r="S1254" t="e">
            <v>#N/A</v>
          </cell>
          <cell r="T1254" t="e">
            <v>#N/A</v>
          </cell>
          <cell r="X1254" t="str">
            <v>TB - PHARMA</v>
          </cell>
          <cell r="Y1254">
            <v>2</v>
          </cell>
          <cell r="Z1254" t="str">
            <v>DR-TB medicines</v>
          </cell>
          <cell r="AA1254" t="str">
            <v>Ethambutol 100mg dispersible tablet</v>
          </cell>
        </row>
        <row r="1255">
          <cell r="B1255" t="str">
            <v>HIV-NON-PHARMA</v>
          </cell>
          <cell r="C1255">
            <v>5</v>
          </cell>
          <cell r="E1255" t="str">
            <v>HIV: General laboratory equipment</v>
          </cell>
          <cell r="G1255" t="str">
            <v>Laboratory refrigerator</v>
          </cell>
          <cell r="S1255" t="e">
            <v>#N/A</v>
          </cell>
          <cell r="T1255" t="e">
            <v>#N/A</v>
          </cell>
          <cell r="X1255" t="str">
            <v>TB - PHARMA</v>
          </cell>
          <cell r="Y1255">
            <v>2</v>
          </cell>
          <cell r="Z1255" t="str">
            <v>DR-TB medicines</v>
          </cell>
          <cell r="AA1255" t="str">
            <v>Ethambutol 100mg tablet</v>
          </cell>
        </row>
        <row r="1256">
          <cell r="B1256" t="str">
            <v>HIV-NON-PHARMA</v>
          </cell>
          <cell r="C1256">
            <v>5</v>
          </cell>
          <cell r="E1256" t="str">
            <v>HIV: General laboratory equipment</v>
          </cell>
          <cell r="G1256" t="str">
            <v>Laboratory refrigerator</v>
          </cell>
          <cell r="S1256" t="e">
            <v>#N/A</v>
          </cell>
          <cell r="T1256" t="e">
            <v>#N/A</v>
          </cell>
          <cell r="X1256" t="str">
            <v>TB - PHARMA</v>
          </cell>
          <cell r="Y1256">
            <v>2</v>
          </cell>
          <cell r="Z1256" t="str">
            <v>DR-TB medicines</v>
          </cell>
          <cell r="AA1256" t="str">
            <v>Ethambutol 250mg tablet</v>
          </cell>
        </row>
        <row r="1257">
          <cell r="B1257" t="str">
            <v>HIV-NON-PHARMA</v>
          </cell>
          <cell r="C1257">
            <v>5</v>
          </cell>
          <cell r="E1257" t="str">
            <v>HIV: General laboratory equipment</v>
          </cell>
          <cell r="G1257" t="str">
            <v>Laboratory refrigerator</v>
          </cell>
          <cell r="S1257" t="e">
            <v>#N/A</v>
          </cell>
          <cell r="T1257" t="e">
            <v>#N/A</v>
          </cell>
          <cell r="X1257" t="str">
            <v>TB - PHARMA</v>
          </cell>
          <cell r="Y1257">
            <v>2</v>
          </cell>
          <cell r="Z1257" t="str">
            <v>DR-TB medicines</v>
          </cell>
          <cell r="AA1257" t="str">
            <v>Ethambutol 400mg tablet</v>
          </cell>
        </row>
        <row r="1258">
          <cell r="B1258" t="str">
            <v>HIV-NON-PHARMA</v>
          </cell>
          <cell r="C1258">
            <v>5</v>
          </cell>
          <cell r="E1258" t="str">
            <v>HIV: General laboratory equipment</v>
          </cell>
          <cell r="G1258" t="str">
            <v>Laboratory refrigerator</v>
          </cell>
          <cell r="S1258" t="e">
            <v>#N/A</v>
          </cell>
          <cell r="T1258" t="e">
            <v>#N/A</v>
          </cell>
          <cell r="X1258" t="str">
            <v>TB - PHARMA</v>
          </cell>
          <cell r="Y1258">
            <v>2</v>
          </cell>
          <cell r="Z1258" t="str">
            <v>DR-TB medicines</v>
          </cell>
          <cell r="AA1258" t="str">
            <v>Ethambutol 500mg tablet</v>
          </cell>
        </row>
        <row r="1259">
          <cell r="B1259" t="str">
            <v>HIV-NON-PHARMA</v>
          </cell>
          <cell r="C1259">
            <v>5</v>
          </cell>
          <cell r="E1259" t="str">
            <v>HIV: General laboratory equipment</v>
          </cell>
          <cell r="G1259" t="str">
            <v>Mechanical Pipette, adjustable Volume, autoclavable</v>
          </cell>
          <cell r="S1259" t="e">
            <v>#N/A</v>
          </cell>
          <cell r="T1259" t="e">
            <v>#N/A</v>
          </cell>
          <cell r="X1259" t="str">
            <v>TB - PHARMA</v>
          </cell>
          <cell r="Y1259">
            <v>2</v>
          </cell>
          <cell r="Z1259" t="str">
            <v>DR-TB medicines</v>
          </cell>
          <cell r="AA1259" t="str">
            <v>Ethambutol 50mg dispersible tablet</v>
          </cell>
        </row>
        <row r="1260">
          <cell r="B1260" t="str">
            <v>HIV-NON-PHARMA</v>
          </cell>
          <cell r="C1260">
            <v>5</v>
          </cell>
          <cell r="E1260" t="str">
            <v>HIV: General laboratory equipment</v>
          </cell>
          <cell r="G1260" t="str">
            <v>Mechanical Pipette, adjustable Volume, autoclavable</v>
          </cell>
          <cell r="S1260" t="e">
            <v>#N/A</v>
          </cell>
          <cell r="T1260" t="e">
            <v>#N/A</v>
          </cell>
          <cell r="X1260" t="str">
            <v>TB - PHARMA</v>
          </cell>
          <cell r="Y1260">
            <v>2</v>
          </cell>
          <cell r="Z1260" t="str">
            <v>DR-TB medicines</v>
          </cell>
          <cell r="AA1260" t="str">
            <v>Ethionamide 125mg dispersible tablet</v>
          </cell>
        </row>
        <row r="1261">
          <cell r="B1261" t="str">
            <v>HIV-NON-PHARMA</v>
          </cell>
          <cell r="C1261">
            <v>5</v>
          </cell>
          <cell r="E1261" t="str">
            <v>HIV: General laboratory equipment</v>
          </cell>
          <cell r="G1261" t="str">
            <v>Mechanical Pipette, adjustable Volume, autoclavable</v>
          </cell>
          <cell r="S1261" t="e">
            <v>#N/A</v>
          </cell>
          <cell r="T1261" t="e">
            <v>#N/A</v>
          </cell>
          <cell r="X1261" t="str">
            <v>TB - PHARMA</v>
          </cell>
          <cell r="Y1261">
            <v>2</v>
          </cell>
          <cell r="Z1261" t="str">
            <v>DR-TB medicines</v>
          </cell>
          <cell r="AA1261" t="str">
            <v>Ethionamide 125mg tablet</v>
          </cell>
        </row>
        <row r="1262">
          <cell r="B1262" t="str">
            <v>HIV-NON-PHARMA</v>
          </cell>
          <cell r="C1262">
            <v>5</v>
          </cell>
          <cell r="E1262" t="str">
            <v>HIV: General laboratory equipment</v>
          </cell>
          <cell r="G1262" t="str">
            <v>Mechanical Pipette, adjustable Volume, autoclavable</v>
          </cell>
          <cell r="S1262" t="e">
            <v>#N/A</v>
          </cell>
          <cell r="T1262" t="e">
            <v>#N/A</v>
          </cell>
          <cell r="X1262" t="str">
            <v>TB - PHARMA</v>
          </cell>
          <cell r="Y1262">
            <v>2</v>
          </cell>
          <cell r="Z1262" t="str">
            <v>DR-TB medicines</v>
          </cell>
          <cell r="AA1262" t="str">
            <v>Ethionamide 250mg tablet</v>
          </cell>
        </row>
        <row r="1263">
          <cell r="B1263" t="str">
            <v>HIV-NON-PHARMA</v>
          </cell>
          <cell r="C1263">
            <v>5</v>
          </cell>
          <cell r="E1263" t="str">
            <v>HIV: General laboratory equipment</v>
          </cell>
          <cell r="G1263" t="str">
            <v>Mechanical Pipette, adjustable Volume, autoclavable</v>
          </cell>
          <cell r="S1263" t="e">
            <v>#N/A</v>
          </cell>
          <cell r="T1263" t="e">
            <v>#N/A</v>
          </cell>
          <cell r="X1263" t="str">
            <v>TB - PHARMA</v>
          </cell>
          <cell r="Y1263">
            <v>2</v>
          </cell>
          <cell r="Z1263" t="str">
            <v>DR-TB medicines</v>
          </cell>
          <cell r="AA1263" t="str">
            <v>Imipenem/Cilastatin 250/250mg powder for injection 20mL, 1 vial</v>
          </cell>
        </row>
        <row r="1264">
          <cell r="B1264" t="str">
            <v>HIV-NON-PHARMA</v>
          </cell>
          <cell r="C1264">
            <v>5</v>
          </cell>
          <cell r="E1264" t="str">
            <v>HIV: General laboratory equipment</v>
          </cell>
          <cell r="G1264" t="str">
            <v>Mechanical Pipette, adjustable Volume, autoclavable</v>
          </cell>
          <cell r="S1264" t="e">
            <v>#N/A</v>
          </cell>
          <cell r="T1264" t="e">
            <v>#N/A</v>
          </cell>
          <cell r="X1264" t="str">
            <v>TB - PHARMA</v>
          </cell>
          <cell r="Y1264">
            <v>2</v>
          </cell>
          <cell r="Z1264" t="str">
            <v>DR-TB medicines</v>
          </cell>
          <cell r="AA1264" t="str">
            <v>Imipenem/Cilastatin 500/500mg powder for injection 1 vial</v>
          </cell>
        </row>
        <row r="1265">
          <cell r="B1265" t="str">
            <v>HIV-NON-PHARMA</v>
          </cell>
          <cell r="C1265">
            <v>5</v>
          </cell>
          <cell r="E1265" t="str">
            <v>HIV: General laboratory equipment</v>
          </cell>
          <cell r="G1265" t="str">
            <v>Mechanical Pipette, adjustable Volume, autoclavable</v>
          </cell>
          <cell r="S1265" t="e">
            <v>#N/A</v>
          </cell>
          <cell r="T1265" t="e">
            <v>#N/A</v>
          </cell>
          <cell r="X1265" t="str">
            <v>TB - PHARMA</v>
          </cell>
          <cell r="Y1265">
            <v>2</v>
          </cell>
          <cell r="Z1265" t="str">
            <v>DR-TB medicines</v>
          </cell>
          <cell r="AA1265" t="str">
            <v>Isoniazid 100mg dispersible tablet</v>
          </cell>
        </row>
        <row r="1266">
          <cell r="B1266" t="str">
            <v>HIV-NON-PHARMA</v>
          </cell>
          <cell r="C1266">
            <v>5</v>
          </cell>
          <cell r="E1266" t="str">
            <v>HIV: General laboratory equipment</v>
          </cell>
          <cell r="G1266" t="str">
            <v>Microcentrifuge</v>
          </cell>
          <cell r="S1266" t="e">
            <v>#N/A</v>
          </cell>
          <cell r="T1266" t="e">
            <v>#N/A</v>
          </cell>
          <cell r="X1266" t="str">
            <v>TB - PHARMA</v>
          </cell>
          <cell r="Y1266">
            <v>2</v>
          </cell>
          <cell r="Z1266" t="str">
            <v>DR-TB medicines</v>
          </cell>
          <cell r="AA1266" t="str">
            <v>Isoniazid 100mg tablet</v>
          </cell>
        </row>
        <row r="1267">
          <cell r="B1267" t="str">
            <v>HIV-NON-PHARMA</v>
          </cell>
          <cell r="C1267">
            <v>5</v>
          </cell>
          <cell r="E1267" t="str">
            <v>HIV: General laboratory equipment</v>
          </cell>
          <cell r="G1267" t="str">
            <v>Microcentrifuge with Rotor capacity</v>
          </cell>
          <cell r="S1267" t="e">
            <v>#N/A</v>
          </cell>
          <cell r="T1267" t="e">
            <v>#N/A</v>
          </cell>
          <cell r="X1267" t="str">
            <v>TB - PHARMA</v>
          </cell>
          <cell r="Y1267">
            <v>2</v>
          </cell>
          <cell r="Z1267" t="str">
            <v>DR-TB medicines</v>
          </cell>
          <cell r="AA1267" t="str">
            <v>Isoniazid 200mg tablet</v>
          </cell>
        </row>
        <row r="1268">
          <cell r="B1268" t="str">
            <v>HIV-NON-PHARMA</v>
          </cell>
          <cell r="C1268">
            <v>5</v>
          </cell>
          <cell r="E1268" t="str">
            <v>HIV: General laboratory equipment</v>
          </cell>
          <cell r="G1268" t="str">
            <v>Microcentrifuge with Rotor capacity</v>
          </cell>
          <cell r="S1268" t="e">
            <v>#N/A</v>
          </cell>
          <cell r="T1268" t="e">
            <v>#N/A</v>
          </cell>
          <cell r="X1268" t="str">
            <v>TB - PHARMA</v>
          </cell>
          <cell r="Y1268">
            <v>2</v>
          </cell>
          <cell r="Z1268" t="str">
            <v>DR-TB medicines</v>
          </cell>
          <cell r="AA1268" t="str">
            <v>Isoniazid 300mg tablet</v>
          </cell>
        </row>
        <row r="1269">
          <cell r="B1269" t="str">
            <v>HIV-NON-PHARMA</v>
          </cell>
          <cell r="C1269">
            <v>5</v>
          </cell>
          <cell r="E1269" t="str">
            <v>HIV: General laboratory equipment</v>
          </cell>
          <cell r="G1269" t="str">
            <v>Minicentrifuge</v>
          </cell>
          <cell r="S1269" t="e">
            <v>#N/A</v>
          </cell>
          <cell r="T1269" t="e">
            <v>#N/A</v>
          </cell>
          <cell r="X1269" t="str">
            <v>TB - PHARMA</v>
          </cell>
          <cell r="Y1269">
            <v>2</v>
          </cell>
          <cell r="Z1269" t="str">
            <v>DR-TB medicines</v>
          </cell>
          <cell r="AA1269" t="str">
            <v>Isoniazid 50mg dispersible tablet</v>
          </cell>
        </row>
        <row r="1270">
          <cell r="B1270" t="str">
            <v>HIV-NON-PHARMA</v>
          </cell>
          <cell r="C1270">
            <v>5</v>
          </cell>
          <cell r="E1270" t="str">
            <v>HIV: General laboratory equipment</v>
          </cell>
          <cell r="G1270" t="str">
            <v>Modular heating block</v>
          </cell>
          <cell r="S1270" t="e">
            <v>#N/A</v>
          </cell>
          <cell r="T1270" t="e">
            <v>#N/A</v>
          </cell>
          <cell r="X1270" t="str">
            <v>TB - PHARMA</v>
          </cell>
          <cell r="Y1270">
            <v>2</v>
          </cell>
          <cell r="Z1270" t="str">
            <v>DR-TB medicines</v>
          </cell>
          <cell r="AA1270" t="str">
            <v>Isoniazid 50mg tablet</v>
          </cell>
        </row>
        <row r="1271">
          <cell r="B1271" t="str">
            <v>HIV-NON-PHARMA</v>
          </cell>
          <cell r="C1271">
            <v>5</v>
          </cell>
          <cell r="E1271" t="str">
            <v>HIV: General laboratory equipment</v>
          </cell>
          <cell r="G1271" t="str">
            <v>OTHER Laboratory Equipment</v>
          </cell>
          <cell r="S1271" t="e">
            <v>#N/A</v>
          </cell>
          <cell r="T1271" t="e">
            <v>#N/A</v>
          </cell>
          <cell r="X1271" t="str">
            <v>TB - PHARMA</v>
          </cell>
          <cell r="Y1271">
            <v>2</v>
          </cell>
          <cell r="Z1271" t="str">
            <v>DR-TB medicines</v>
          </cell>
          <cell r="AA1271" t="str">
            <v>Levofloxacin 100mg dispersible tablet</v>
          </cell>
        </row>
        <row r="1272">
          <cell r="B1272" t="str">
            <v>HIV-NON-PHARMA</v>
          </cell>
          <cell r="C1272">
            <v>5</v>
          </cell>
          <cell r="E1272" t="str">
            <v>HIV: General laboratory equipment</v>
          </cell>
          <cell r="G1272" t="str">
            <v>Pipette</v>
          </cell>
          <cell r="S1272" t="e">
            <v>#N/A</v>
          </cell>
          <cell r="T1272" t="e">
            <v>#N/A</v>
          </cell>
          <cell r="X1272" t="str">
            <v>TB - PHARMA</v>
          </cell>
          <cell r="Y1272">
            <v>2</v>
          </cell>
          <cell r="Z1272" t="str">
            <v>DR-TB medicines</v>
          </cell>
          <cell r="AA1272" t="str">
            <v>Levofloxacin 250mg tablet</v>
          </cell>
        </row>
        <row r="1273">
          <cell r="B1273" t="str">
            <v>HIV-NON-PHARMA</v>
          </cell>
          <cell r="C1273">
            <v>5</v>
          </cell>
          <cell r="E1273" t="str">
            <v>HIV: General laboratory equipment</v>
          </cell>
          <cell r="G1273" t="str">
            <v>Pipette</v>
          </cell>
          <cell r="S1273" t="e">
            <v>#N/A</v>
          </cell>
          <cell r="T1273" t="e">
            <v>#N/A</v>
          </cell>
          <cell r="X1273" t="str">
            <v>TB - PHARMA</v>
          </cell>
          <cell r="Y1273">
            <v>2</v>
          </cell>
          <cell r="Z1273" t="str">
            <v>DR-TB medicines</v>
          </cell>
          <cell r="AA1273" t="str">
            <v>Levofloxacin 500mg, tablet</v>
          </cell>
        </row>
        <row r="1274">
          <cell r="B1274" t="str">
            <v>HIV-NON-PHARMA</v>
          </cell>
          <cell r="C1274">
            <v>5</v>
          </cell>
          <cell r="E1274" t="str">
            <v>HIV: General laboratory equipment</v>
          </cell>
          <cell r="G1274" t="str">
            <v>Pipette, 8-channel</v>
          </cell>
          <cell r="S1274" t="e">
            <v>#N/A</v>
          </cell>
          <cell r="T1274" t="e">
            <v>#N/A</v>
          </cell>
          <cell r="X1274" t="str">
            <v>TB - PHARMA</v>
          </cell>
          <cell r="Y1274">
            <v>2</v>
          </cell>
          <cell r="Z1274" t="str">
            <v>DR-TB medicines</v>
          </cell>
          <cell r="AA1274" t="str">
            <v>Levofloxacin 750mg, tablet</v>
          </cell>
        </row>
        <row r="1275">
          <cell r="B1275" t="str">
            <v>HIV-NON-PHARMA</v>
          </cell>
          <cell r="C1275">
            <v>5</v>
          </cell>
          <cell r="E1275" t="str">
            <v>HIV: General laboratory equipment</v>
          </cell>
          <cell r="G1275" t="str">
            <v>Pipette, 8-channel</v>
          </cell>
          <cell r="S1275" t="e">
            <v>#N/A</v>
          </cell>
          <cell r="T1275" t="e">
            <v>#N/A</v>
          </cell>
          <cell r="X1275" t="str">
            <v>TB - PHARMA</v>
          </cell>
          <cell r="Y1275">
            <v>2</v>
          </cell>
          <cell r="Z1275" t="str">
            <v>DR-TB medicines</v>
          </cell>
          <cell r="AA1275" t="str">
            <v>Linezolid 100mg/5mL, bottle</v>
          </cell>
        </row>
        <row r="1276">
          <cell r="B1276" t="str">
            <v>HIV-NON-PHARMA</v>
          </cell>
          <cell r="C1276">
            <v>5</v>
          </cell>
          <cell r="E1276" t="str">
            <v>HIV: General laboratory equipment</v>
          </cell>
          <cell r="G1276" t="str">
            <v>Pipette, filler</v>
          </cell>
          <cell r="S1276" t="e">
            <v>#N/A</v>
          </cell>
          <cell r="T1276" t="e">
            <v>#N/A</v>
          </cell>
          <cell r="X1276" t="str">
            <v>TB - PHARMA</v>
          </cell>
          <cell r="Y1276">
            <v>2</v>
          </cell>
          <cell r="Z1276" t="str">
            <v>DR-TB medicines</v>
          </cell>
          <cell r="AA1276" t="str">
            <v>Linezolid 150mg dispersible tablet</v>
          </cell>
        </row>
        <row r="1277">
          <cell r="B1277" t="str">
            <v>HIV-NON-PHARMA</v>
          </cell>
          <cell r="C1277">
            <v>5</v>
          </cell>
          <cell r="E1277" t="str">
            <v>HIV: General laboratory equipment</v>
          </cell>
          <cell r="G1277" t="str">
            <v>Pipette, single channel</v>
          </cell>
          <cell r="S1277" t="e">
            <v>#N/A</v>
          </cell>
          <cell r="T1277" t="e">
            <v>#N/A</v>
          </cell>
          <cell r="X1277" t="str">
            <v>TB - PHARMA</v>
          </cell>
          <cell r="Y1277">
            <v>2</v>
          </cell>
          <cell r="Z1277" t="str">
            <v>DR-TB medicines</v>
          </cell>
          <cell r="AA1277" t="str">
            <v>Linezolid 2mg/mL, infusion bag</v>
          </cell>
        </row>
        <row r="1278">
          <cell r="B1278" t="str">
            <v>HIV-NON-PHARMA</v>
          </cell>
          <cell r="C1278">
            <v>5</v>
          </cell>
          <cell r="E1278" t="str">
            <v>HIV: General laboratory equipment</v>
          </cell>
          <cell r="G1278" t="str">
            <v>Pipette, single channel</v>
          </cell>
          <cell r="S1278" t="e">
            <v>#N/A</v>
          </cell>
          <cell r="T1278" t="e">
            <v>#N/A</v>
          </cell>
          <cell r="X1278" t="str">
            <v>TB - PHARMA</v>
          </cell>
          <cell r="Y1278">
            <v>2</v>
          </cell>
          <cell r="Z1278" t="str">
            <v>DR-TB medicines</v>
          </cell>
          <cell r="AA1278" t="str">
            <v>Linezolid 600mg tablet</v>
          </cell>
        </row>
        <row r="1279">
          <cell r="B1279" t="str">
            <v>HIV-NON-PHARMA</v>
          </cell>
          <cell r="C1279">
            <v>5</v>
          </cell>
          <cell r="E1279" t="str">
            <v>HIV: General laboratory equipment</v>
          </cell>
          <cell r="G1279" t="str">
            <v>Pipette, single channel</v>
          </cell>
          <cell r="S1279" t="e">
            <v>#N/A</v>
          </cell>
          <cell r="T1279" t="e">
            <v>#N/A</v>
          </cell>
          <cell r="X1279" t="str">
            <v>TB - PHARMA</v>
          </cell>
          <cell r="Y1279">
            <v>2</v>
          </cell>
          <cell r="Z1279" t="str">
            <v>DR-TB medicines</v>
          </cell>
          <cell r="AA1279" t="str">
            <v>Meropenem 1g powder for solution vial</v>
          </cell>
        </row>
        <row r="1280">
          <cell r="B1280" t="str">
            <v>HIV-NON-PHARMA</v>
          </cell>
          <cell r="C1280">
            <v>5</v>
          </cell>
          <cell r="E1280" t="str">
            <v>HIV: General laboratory equipment</v>
          </cell>
          <cell r="G1280" t="str">
            <v>Pipette, single channel</v>
          </cell>
          <cell r="S1280" t="e">
            <v>#N/A</v>
          </cell>
          <cell r="T1280" t="e">
            <v>#N/A</v>
          </cell>
          <cell r="X1280" t="str">
            <v>TB - PHARMA</v>
          </cell>
          <cell r="Y1280">
            <v>2</v>
          </cell>
          <cell r="Z1280" t="str">
            <v>DR-TB medicines</v>
          </cell>
          <cell r="AA1280" t="str">
            <v>Moxifloxacin 100mg dispersible tablet</v>
          </cell>
        </row>
        <row r="1281">
          <cell r="B1281" t="str">
            <v>HIV-NON-PHARMA</v>
          </cell>
          <cell r="C1281">
            <v>5</v>
          </cell>
          <cell r="E1281" t="str">
            <v>HIV: General laboratory equipment</v>
          </cell>
          <cell r="G1281" t="str">
            <v>Pipette, single channel</v>
          </cell>
          <cell r="S1281" t="e">
            <v>#N/A</v>
          </cell>
          <cell r="T1281" t="e">
            <v>#N/A</v>
          </cell>
          <cell r="X1281" t="str">
            <v>TB - PHARMA</v>
          </cell>
          <cell r="Y1281">
            <v>2</v>
          </cell>
          <cell r="Z1281" t="str">
            <v>DR-TB medicines</v>
          </cell>
          <cell r="AA1281" t="str">
            <v>Moxifloxacin 400mg tablet</v>
          </cell>
        </row>
        <row r="1282">
          <cell r="B1282" t="str">
            <v>HIV-NON-PHARMA</v>
          </cell>
          <cell r="C1282">
            <v>5</v>
          </cell>
          <cell r="E1282" t="str">
            <v>HIV: General laboratory equipment</v>
          </cell>
          <cell r="G1282" t="str">
            <v>Precision balance</v>
          </cell>
          <cell r="S1282" t="e">
            <v>#N/A</v>
          </cell>
          <cell r="T1282" t="e">
            <v>#N/A</v>
          </cell>
          <cell r="X1282" t="str">
            <v>TB - PHARMA</v>
          </cell>
          <cell r="Y1282">
            <v>2</v>
          </cell>
          <cell r="Z1282" t="str">
            <v>DR-TB medicines</v>
          </cell>
          <cell r="AA1282" t="str">
            <v>Para-AminoSalicylate Sod granules, 5.52g (equiv 4g PAS) sachet</v>
          </cell>
        </row>
        <row r="1283">
          <cell r="B1283" t="str">
            <v>HIV-NON-PHARMA</v>
          </cell>
          <cell r="C1283">
            <v>5</v>
          </cell>
          <cell r="E1283" t="str">
            <v>HIV: General laboratory equipment</v>
          </cell>
          <cell r="G1283" t="str">
            <v>Rack for 3 single channel pipettes</v>
          </cell>
          <cell r="S1283" t="e">
            <v>#N/A</v>
          </cell>
          <cell r="T1283" t="e">
            <v>#N/A</v>
          </cell>
          <cell r="X1283" t="str">
            <v>TB - PHARMA</v>
          </cell>
          <cell r="Y1283">
            <v>2</v>
          </cell>
          <cell r="Z1283" t="str">
            <v>DR-TB medicines</v>
          </cell>
          <cell r="AA1283" t="str">
            <v>Para-AminoSalicylate Sodium 60% w/w, delayed release granules</v>
          </cell>
        </row>
        <row r="1284">
          <cell r="B1284" t="str">
            <v>HIV-NON-PHARMA</v>
          </cell>
          <cell r="C1284">
            <v>5</v>
          </cell>
          <cell r="E1284" t="str">
            <v>HIV: General laboratory equipment</v>
          </cell>
          <cell r="G1284" t="str">
            <v>Rack for 4 single channel pipettes</v>
          </cell>
          <cell r="S1284" t="e">
            <v>#N/A</v>
          </cell>
          <cell r="T1284" t="e">
            <v>#N/A</v>
          </cell>
          <cell r="X1284" t="str">
            <v>TB - PHARMA</v>
          </cell>
          <cell r="Y1284">
            <v>2</v>
          </cell>
          <cell r="Z1284" t="str">
            <v>DR-TB medicines</v>
          </cell>
          <cell r="AA1284" t="str">
            <v>Pretomanid 200mg tablet</v>
          </cell>
        </row>
        <row r="1285">
          <cell r="B1285" t="str">
            <v>HIV-NON-PHARMA</v>
          </cell>
          <cell r="C1285">
            <v>5</v>
          </cell>
          <cell r="E1285" t="str">
            <v>HIV: General laboratory equipment</v>
          </cell>
          <cell r="G1285" t="str">
            <v>Rack for 6 single channel pipettes</v>
          </cell>
          <cell r="S1285" t="e">
            <v>#N/A</v>
          </cell>
          <cell r="T1285" t="e">
            <v>#N/A</v>
          </cell>
          <cell r="X1285" t="str">
            <v>TB - PHARMA</v>
          </cell>
          <cell r="Y1285">
            <v>2</v>
          </cell>
          <cell r="Z1285" t="str">
            <v>DR-TB medicines</v>
          </cell>
          <cell r="AA1285" t="str">
            <v>Prothionamide 250mg tablet</v>
          </cell>
        </row>
        <row r="1286">
          <cell r="B1286" t="str">
            <v>HIV-NON-PHARMA</v>
          </cell>
          <cell r="C1286">
            <v>5</v>
          </cell>
          <cell r="E1286" t="str">
            <v>HIV: General laboratory equipment</v>
          </cell>
          <cell r="G1286" t="str">
            <v>Refrigerated bench top centrifuge</v>
          </cell>
          <cell r="S1286" t="e">
            <v>#N/A</v>
          </cell>
          <cell r="T1286" t="e">
            <v>#N/A</v>
          </cell>
          <cell r="X1286" t="str">
            <v>TB - PHARMA</v>
          </cell>
          <cell r="Y1286">
            <v>2</v>
          </cell>
          <cell r="Z1286" t="str">
            <v>DR-TB medicines</v>
          </cell>
          <cell r="AA1286" t="str">
            <v>Pyrazinamide 150mg dispersible tablet</v>
          </cell>
        </row>
        <row r="1287">
          <cell r="B1287" t="str">
            <v>HIV-NON-PHARMA</v>
          </cell>
          <cell r="C1287">
            <v>5</v>
          </cell>
          <cell r="E1287" t="str">
            <v>HIV: General laboratory equipment</v>
          </cell>
          <cell r="G1287" t="str">
            <v>Refrigerated benchtop centrifuge</v>
          </cell>
          <cell r="S1287" t="e">
            <v>#N/A</v>
          </cell>
          <cell r="T1287" t="e">
            <v>#N/A</v>
          </cell>
          <cell r="X1287" t="str">
            <v>TB - PHARMA</v>
          </cell>
          <cell r="Y1287">
            <v>2</v>
          </cell>
          <cell r="Z1287" t="str">
            <v>DR-TB medicines</v>
          </cell>
          <cell r="AA1287" t="str">
            <v>Pyrazinamide 400mg tablet</v>
          </cell>
        </row>
        <row r="1288">
          <cell r="B1288" t="str">
            <v>HIV-NON-PHARMA</v>
          </cell>
          <cell r="C1288">
            <v>5</v>
          </cell>
          <cell r="E1288" t="str">
            <v>HIV: General laboratory equipment</v>
          </cell>
          <cell r="G1288" t="str">
            <v>Refrigerated benchtop centrifuge</v>
          </cell>
          <cell r="S1288" t="e">
            <v>#N/A</v>
          </cell>
          <cell r="T1288" t="e">
            <v>#N/A</v>
          </cell>
          <cell r="X1288" t="str">
            <v>TB - PHARMA</v>
          </cell>
          <cell r="Y1288">
            <v>2</v>
          </cell>
          <cell r="Z1288" t="str">
            <v>DR-TB medicines</v>
          </cell>
          <cell r="AA1288" t="str">
            <v>Pyrazinamide 500mg tablet</v>
          </cell>
        </row>
        <row r="1289">
          <cell r="B1289" t="str">
            <v>HIV-NON-PHARMA</v>
          </cell>
          <cell r="C1289">
            <v>5</v>
          </cell>
          <cell r="E1289" t="str">
            <v>HIV: General laboratory equipment</v>
          </cell>
          <cell r="G1289" t="str">
            <v>Refrigerated benchtop centrifuge, accessories</v>
          </cell>
          <cell r="S1289" t="e">
            <v>#N/A</v>
          </cell>
          <cell r="T1289" t="e">
            <v>#N/A</v>
          </cell>
          <cell r="X1289" t="str">
            <v>TB - PHARMA</v>
          </cell>
          <cell r="Y1289">
            <v>2</v>
          </cell>
          <cell r="Z1289" t="str">
            <v>DR-TB medicines</v>
          </cell>
          <cell r="AA1289" t="str">
            <v>Streptomycin 1g powder for injection, vial</v>
          </cell>
        </row>
        <row r="1290">
          <cell r="B1290" t="str">
            <v>HIV-NON-PHARMA</v>
          </cell>
          <cell r="C1290">
            <v>5</v>
          </cell>
          <cell r="E1290" t="str">
            <v>HIV: General laboratory equipment</v>
          </cell>
          <cell r="G1290" t="str">
            <v>Refrigerated benchtop centrifuge, accessories</v>
          </cell>
          <cell r="S1290" t="e">
            <v>#N/A</v>
          </cell>
          <cell r="T1290" t="e">
            <v>#N/A</v>
          </cell>
          <cell r="X1290" t="str">
            <v>TB - PHARMA</v>
          </cell>
          <cell r="Y1290">
            <v>2</v>
          </cell>
          <cell r="Z1290" t="str">
            <v>DR-TB medicines</v>
          </cell>
          <cell r="AA1290" t="str">
            <v>Terizidone 250mg capsule</v>
          </cell>
        </row>
        <row r="1291">
          <cell r="B1291" t="str">
            <v>HIV-NON-PHARMA</v>
          </cell>
          <cell r="C1291">
            <v>5</v>
          </cell>
          <cell r="E1291" t="str">
            <v>HIV: General laboratory equipment</v>
          </cell>
          <cell r="G1291" t="str">
            <v>Refrigerated benchtop centrifuge, accessories</v>
          </cell>
          <cell r="S1291" t="e">
            <v>#N/A</v>
          </cell>
          <cell r="T1291" t="e">
            <v>#N/A</v>
          </cell>
          <cell r="X1291" t="str">
            <v>TB - PHARMA</v>
          </cell>
          <cell r="Y1291">
            <v>3</v>
          </cell>
          <cell r="Z1291" t="str">
            <v>TB medicines for Prevention (DR-TB)</v>
          </cell>
          <cell r="AA1291" t="str">
            <v>Ethambutol 100mg dispersible tablet</v>
          </cell>
        </row>
        <row r="1292">
          <cell r="B1292" t="str">
            <v>HIV-NON-PHARMA</v>
          </cell>
          <cell r="C1292">
            <v>5</v>
          </cell>
          <cell r="E1292" t="str">
            <v>HIV: General laboratory equipment</v>
          </cell>
          <cell r="G1292" t="str">
            <v>Refrigerator, electric</v>
          </cell>
          <cell r="S1292" t="e">
            <v>#N/A</v>
          </cell>
          <cell r="T1292" t="e">
            <v>#N/A</v>
          </cell>
          <cell r="X1292" t="str">
            <v>TB - PHARMA</v>
          </cell>
          <cell r="Y1292">
            <v>3</v>
          </cell>
          <cell r="Z1292" t="str">
            <v>TB medicines for Prevention (DR-TB)</v>
          </cell>
          <cell r="AA1292" t="str">
            <v>Ethambutol 100mg tablet</v>
          </cell>
        </row>
        <row r="1293">
          <cell r="B1293" t="str">
            <v>HIV-NON-PHARMA</v>
          </cell>
          <cell r="C1293">
            <v>5</v>
          </cell>
          <cell r="E1293" t="str">
            <v>HIV: General laboratory equipment</v>
          </cell>
          <cell r="G1293" t="str">
            <v>Shaker</v>
          </cell>
          <cell r="S1293" t="e">
            <v>#N/A</v>
          </cell>
          <cell r="T1293" t="e">
            <v>#N/A</v>
          </cell>
          <cell r="X1293" t="str">
            <v>TB - PHARMA</v>
          </cell>
          <cell r="Y1293">
            <v>3</v>
          </cell>
          <cell r="Z1293" t="str">
            <v>TB medicines for Prevention (DR-TB)</v>
          </cell>
          <cell r="AA1293" t="str">
            <v>Ethambutol 250mg tablet</v>
          </cell>
        </row>
        <row r="1294">
          <cell r="B1294" t="str">
            <v>HIV-NON-PHARMA</v>
          </cell>
          <cell r="C1294">
            <v>5</v>
          </cell>
          <cell r="E1294" t="str">
            <v>HIV: General laboratory equipment</v>
          </cell>
          <cell r="G1294" t="str">
            <v>SIide-holding forceps</v>
          </cell>
          <cell r="S1294" t="e">
            <v>#N/A</v>
          </cell>
          <cell r="T1294" t="e">
            <v>#N/A</v>
          </cell>
          <cell r="X1294" t="str">
            <v>TB - PHARMA</v>
          </cell>
          <cell r="Y1294">
            <v>3</v>
          </cell>
          <cell r="Z1294" t="str">
            <v>TB medicines for Prevention (DR-TB)</v>
          </cell>
          <cell r="AA1294" t="str">
            <v>Ethambutol 400mg tablet</v>
          </cell>
        </row>
        <row r="1295">
          <cell r="B1295" t="str">
            <v>HIV-NON-PHARMA</v>
          </cell>
          <cell r="C1295">
            <v>5</v>
          </cell>
          <cell r="E1295" t="str">
            <v>HIV: General laboratory equipment</v>
          </cell>
          <cell r="G1295" t="str">
            <v>Slide drying rack</v>
          </cell>
          <cell r="S1295" t="e">
            <v>#N/A</v>
          </cell>
          <cell r="T1295" t="e">
            <v>#N/A</v>
          </cell>
          <cell r="X1295" t="str">
            <v>TB - PHARMA</v>
          </cell>
          <cell r="Y1295">
            <v>3</v>
          </cell>
          <cell r="Z1295" t="str">
            <v>TB medicines for Prevention (DR-TB)</v>
          </cell>
          <cell r="AA1295" t="str">
            <v>Ethambutol 500mg tablet</v>
          </cell>
        </row>
        <row r="1296">
          <cell r="B1296" t="str">
            <v>HIV-NON-PHARMA</v>
          </cell>
          <cell r="C1296">
            <v>5</v>
          </cell>
          <cell r="E1296" t="str">
            <v>HIV: General laboratory equipment</v>
          </cell>
          <cell r="G1296" t="str">
            <v>Slide warmer</v>
          </cell>
          <cell r="S1296" t="e">
            <v>#N/A</v>
          </cell>
          <cell r="T1296" t="e">
            <v>#N/A</v>
          </cell>
          <cell r="X1296" t="str">
            <v>TB - PHARMA</v>
          </cell>
          <cell r="Y1296">
            <v>3</v>
          </cell>
          <cell r="Z1296" t="str">
            <v>TB medicines for Prevention (DR-TB)</v>
          </cell>
          <cell r="AA1296" t="str">
            <v>Ethambutol 50mg dispersible tablet</v>
          </cell>
        </row>
        <row r="1297">
          <cell r="B1297" t="str">
            <v>HIV-NON-PHARMA</v>
          </cell>
          <cell r="C1297">
            <v>5</v>
          </cell>
          <cell r="E1297" t="str">
            <v>HIV: General laboratory equipment</v>
          </cell>
          <cell r="G1297" t="str">
            <v>Spectrofluorimeters or fluorimeters</v>
          </cell>
          <cell r="S1297" t="e">
            <v>#N/A</v>
          </cell>
          <cell r="T1297" t="e">
            <v>#N/A</v>
          </cell>
          <cell r="X1297" t="str">
            <v>TB - PHARMA</v>
          </cell>
          <cell r="Y1297">
            <v>3</v>
          </cell>
          <cell r="Z1297" t="str">
            <v>TB medicines for Prevention (DR-TB)</v>
          </cell>
          <cell r="AA1297" t="str">
            <v>Ethionamide 125mg dispersible tablet</v>
          </cell>
        </row>
        <row r="1298">
          <cell r="B1298" t="str">
            <v>HIV-NON-PHARMA</v>
          </cell>
          <cell r="C1298">
            <v>5</v>
          </cell>
          <cell r="E1298" t="str">
            <v>HIV: General laboratory equipment</v>
          </cell>
          <cell r="G1298" t="str">
            <v>Spirit lamp</v>
          </cell>
          <cell r="S1298" t="e">
            <v>#N/A</v>
          </cell>
          <cell r="T1298" t="e">
            <v>#N/A</v>
          </cell>
          <cell r="X1298" t="str">
            <v>TB - PHARMA</v>
          </cell>
          <cell r="Y1298">
            <v>3</v>
          </cell>
          <cell r="Z1298" t="str">
            <v>TB medicines for Prevention (DR-TB)</v>
          </cell>
          <cell r="AA1298" t="str">
            <v>Ethionamide 125mg tablet</v>
          </cell>
        </row>
        <row r="1299">
          <cell r="B1299" t="str">
            <v>HIV-NON-PHARMA</v>
          </cell>
          <cell r="C1299">
            <v>5</v>
          </cell>
          <cell r="E1299" t="str">
            <v>HIV: General laboratory equipment</v>
          </cell>
          <cell r="G1299" t="str">
            <v>Staining rack</v>
          </cell>
          <cell r="S1299" t="e">
            <v>#N/A</v>
          </cell>
          <cell r="T1299" t="e">
            <v>#N/A</v>
          </cell>
          <cell r="X1299" t="str">
            <v>TB - PHARMA</v>
          </cell>
          <cell r="Y1299">
            <v>3</v>
          </cell>
          <cell r="Z1299" t="str">
            <v>TB medicines for Prevention (DR-TB)</v>
          </cell>
          <cell r="AA1299" t="str">
            <v>Ethionamide 250mg tablet</v>
          </cell>
        </row>
        <row r="1300">
          <cell r="B1300" t="str">
            <v>HIV-NON-PHARMA</v>
          </cell>
          <cell r="C1300">
            <v>5</v>
          </cell>
          <cell r="E1300" t="str">
            <v>HIV: General laboratory equipment</v>
          </cell>
          <cell r="G1300" t="str">
            <v>Stand for 8-channel pipettes</v>
          </cell>
          <cell r="S1300" t="e">
            <v>#N/A</v>
          </cell>
          <cell r="T1300" t="e">
            <v>#N/A</v>
          </cell>
          <cell r="X1300" t="str">
            <v>TB - PHARMA</v>
          </cell>
          <cell r="Y1300">
            <v>3</v>
          </cell>
          <cell r="Z1300" t="str">
            <v>TB medicines for Prevention (DR-TB)</v>
          </cell>
          <cell r="AA1300" t="str">
            <v>Levofloxacin 100mg dispersible tablet</v>
          </cell>
        </row>
        <row r="1301">
          <cell r="B1301" t="str">
            <v>HIV-NON-PHARMA</v>
          </cell>
          <cell r="C1301">
            <v>5</v>
          </cell>
          <cell r="E1301" t="str">
            <v>HIV: General laboratory equipment</v>
          </cell>
          <cell r="G1301" t="str">
            <v>Steel laboratory forceps</v>
          </cell>
          <cell r="S1301" t="e">
            <v>#N/A</v>
          </cell>
          <cell r="T1301" t="e">
            <v>#N/A</v>
          </cell>
          <cell r="X1301" t="str">
            <v>TB - PHARMA</v>
          </cell>
          <cell r="Y1301">
            <v>3</v>
          </cell>
          <cell r="Z1301" t="str">
            <v>TB medicines for Prevention (DR-TB)</v>
          </cell>
          <cell r="AA1301" t="str">
            <v>Levofloxacin 250mg tablet</v>
          </cell>
        </row>
        <row r="1302">
          <cell r="B1302" t="str">
            <v>HIV-NON-PHARMA</v>
          </cell>
          <cell r="C1302">
            <v>5</v>
          </cell>
          <cell r="E1302" t="str">
            <v>HIV: General laboratory equipment</v>
          </cell>
          <cell r="G1302" t="str">
            <v>Timer</v>
          </cell>
          <cell r="S1302" t="e">
            <v>#N/A</v>
          </cell>
          <cell r="T1302" t="e">
            <v>#N/A</v>
          </cell>
          <cell r="X1302" t="str">
            <v>TB - PHARMA</v>
          </cell>
          <cell r="Y1302">
            <v>3</v>
          </cell>
          <cell r="Z1302" t="str">
            <v>TB medicines for Prevention (DR-TB)</v>
          </cell>
          <cell r="AA1302" t="str">
            <v>Levofloxacin 500mg, tablet</v>
          </cell>
        </row>
        <row r="1303">
          <cell r="B1303" t="str">
            <v>HIV-NON-PHARMA</v>
          </cell>
          <cell r="C1303">
            <v>5</v>
          </cell>
          <cell r="E1303" t="str">
            <v>HIV: General laboratory equipment</v>
          </cell>
          <cell r="G1303" t="str">
            <v>Vortex mixer</v>
          </cell>
          <cell r="S1303" t="e">
            <v>#N/A</v>
          </cell>
          <cell r="T1303" t="e">
            <v>#N/A</v>
          </cell>
          <cell r="X1303" t="str">
            <v>TB - PHARMA</v>
          </cell>
          <cell r="Y1303">
            <v>3</v>
          </cell>
          <cell r="Z1303" t="str">
            <v>TB medicines for Prevention (DR-TB)</v>
          </cell>
          <cell r="AA1303" t="str">
            <v>Levofloxacin 750mg, tablet</v>
          </cell>
        </row>
        <row r="1304">
          <cell r="B1304" t="str">
            <v>HIV-NON-PHARMA</v>
          </cell>
          <cell r="C1304">
            <v>5</v>
          </cell>
          <cell r="E1304" t="str">
            <v>HIV: General laboratory equipment</v>
          </cell>
          <cell r="G1304" t="str">
            <v>Waterbath</v>
          </cell>
          <cell r="S1304" t="e">
            <v>#N/A</v>
          </cell>
          <cell r="T1304" t="e">
            <v>#N/A</v>
          </cell>
          <cell r="X1304" t="str">
            <v>TB - PHARMA</v>
          </cell>
          <cell r="Y1304">
            <v>3</v>
          </cell>
          <cell r="Z1304" t="str">
            <v>TB medicines for Prevention (DS-TB)</v>
          </cell>
          <cell r="AA1304" t="str">
            <v>Isoniazid 100mg dispersible tablet</v>
          </cell>
        </row>
        <row r="1305">
          <cell r="B1305" t="str">
            <v>HIV-NON-PHARMA</v>
          </cell>
          <cell r="C1305">
            <v>5</v>
          </cell>
          <cell r="E1305" t="str">
            <v>Molecular instruments, Spare parts &amp; Accessories</v>
          </cell>
          <cell r="G1305" t="str">
            <v>GeneXpert Daisy Chain Accessory Kit</v>
          </cell>
          <cell r="S1305" t="e">
            <v>#N/A</v>
          </cell>
          <cell r="T1305" t="e">
            <v>#N/A</v>
          </cell>
          <cell r="X1305" t="str">
            <v>TB - PHARMA</v>
          </cell>
          <cell r="Y1305">
            <v>3</v>
          </cell>
          <cell r="Z1305" t="str">
            <v>TB medicines for Prevention (DS-TB)</v>
          </cell>
          <cell r="AA1305" t="str">
            <v>Isoniazid 100mg tablet</v>
          </cell>
        </row>
        <row r="1306">
          <cell r="B1306" t="str">
            <v>HIV-NON-PHARMA</v>
          </cell>
          <cell r="C1306">
            <v>5</v>
          </cell>
          <cell r="E1306" t="str">
            <v>Molecular instruments, Spare parts &amp; Accessories</v>
          </cell>
          <cell r="G1306" t="str">
            <v>GeneXpert module</v>
          </cell>
          <cell r="S1306" t="e">
            <v>#N/A</v>
          </cell>
          <cell r="T1306" t="e">
            <v>#N/A</v>
          </cell>
          <cell r="X1306" t="str">
            <v>TB - PHARMA</v>
          </cell>
          <cell r="Y1306">
            <v>3</v>
          </cell>
          <cell r="Z1306" t="str">
            <v>TB medicines for Prevention (DS-TB)</v>
          </cell>
          <cell r="AA1306" t="str">
            <v>Isoniazid 200mg tablet</v>
          </cell>
        </row>
        <row r="1307">
          <cell r="B1307" t="str">
            <v>HIV-NON-PHARMA</v>
          </cell>
          <cell r="C1307">
            <v>5</v>
          </cell>
          <cell r="E1307" t="str">
            <v>Molecular instruments, Spare parts &amp; Accessories</v>
          </cell>
          <cell r="G1307" t="str">
            <v xml:space="preserve">OTHER </v>
          </cell>
          <cell r="S1307" t="e">
            <v>#N/A</v>
          </cell>
          <cell r="T1307" t="e">
            <v>#N/A</v>
          </cell>
          <cell r="X1307" t="str">
            <v>TB - PHARMA</v>
          </cell>
          <cell r="Y1307">
            <v>3</v>
          </cell>
          <cell r="Z1307" t="str">
            <v>TB medicines for Prevention (DS-TB)</v>
          </cell>
          <cell r="AA1307" t="str">
            <v>Isoniazid 300mg tablet</v>
          </cell>
        </row>
        <row r="1308">
          <cell r="B1308" t="str">
            <v>HIV-NON-PHARMA</v>
          </cell>
          <cell r="C1308">
            <v>5</v>
          </cell>
          <cell r="E1308" t="str">
            <v>Molecular instruments, Spare parts &amp; Accessories</v>
          </cell>
          <cell r="G1308" t="str">
            <v>PCR equipment (manual)</v>
          </cell>
          <cell r="S1308" t="e">
            <v>#N/A</v>
          </cell>
          <cell r="T1308" t="e">
            <v>#N/A</v>
          </cell>
          <cell r="X1308" t="str">
            <v>TB - PHARMA</v>
          </cell>
          <cell r="Y1308">
            <v>3</v>
          </cell>
          <cell r="Z1308" t="str">
            <v>TB medicines for Prevention (DS-TB)</v>
          </cell>
          <cell r="AA1308" t="str">
            <v>Isoniazid 50mg dispersible tablet</v>
          </cell>
        </row>
        <row r="1309">
          <cell r="B1309" t="str">
            <v>HIV-NON-PHARMA</v>
          </cell>
          <cell r="C1309">
            <v>5</v>
          </cell>
          <cell r="E1309" t="str">
            <v>Molecular instruments, Spare parts &amp; Accessories</v>
          </cell>
          <cell r="G1309" t="str">
            <v>UV cross linker</v>
          </cell>
          <cell r="S1309" t="e">
            <v>#N/A</v>
          </cell>
          <cell r="T1309" t="e">
            <v>#N/A</v>
          </cell>
          <cell r="X1309" t="str">
            <v>TB - PHARMA</v>
          </cell>
          <cell r="Y1309">
            <v>3</v>
          </cell>
          <cell r="Z1309" t="str">
            <v>TB medicines for Prevention (DS-TB)</v>
          </cell>
          <cell r="AA1309" t="str">
            <v>Isoniazid 50mg tablet</v>
          </cell>
        </row>
        <row r="1310">
          <cell r="B1310" t="str">
            <v>HIV-NON-PHARMA</v>
          </cell>
          <cell r="C1310">
            <v>5</v>
          </cell>
          <cell r="E1310" t="str">
            <v>Molecular instruments, Spare parts &amp; Accessories</v>
          </cell>
          <cell r="G1310" t="str">
            <v>UV transilluminator</v>
          </cell>
          <cell r="S1310" t="e">
            <v>#N/A</v>
          </cell>
          <cell r="T1310" t="e">
            <v>#N/A</v>
          </cell>
          <cell r="X1310" t="str">
            <v>TB - PHARMA</v>
          </cell>
          <cell r="Y1310">
            <v>3</v>
          </cell>
          <cell r="Z1310" t="str">
            <v>TB medicines for Prevention (DS-TB)</v>
          </cell>
          <cell r="AA1310" t="str">
            <v>Isoniazid/Pyridoxine hydrochloride/Sulfamethoxazole/Trimethoprim 300/25/800/160mg tablet</v>
          </cell>
        </row>
        <row r="1311">
          <cell r="B1311" t="str">
            <v>HIV-NON-PHARMA</v>
          </cell>
          <cell r="C1311">
            <v>5</v>
          </cell>
          <cell r="E1311" t="str">
            <v>Molecular Testing, Maintenance &amp; Services</v>
          </cell>
          <cell r="G1311" t="str">
            <v xml:space="preserve">OTHER </v>
          </cell>
          <cell r="S1311" t="e">
            <v>#N/A</v>
          </cell>
          <cell r="T1311" t="e">
            <v>#N/A</v>
          </cell>
          <cell r="X1311" t="str">
            <v>TB - PHARMA</v>
          </cell>
          <cell r="Y1311">
            <v>3</v>
          </cell>
          <cell r="Z1311" t="str">
            <v>TB medicines for Prevention (DS-TB)</v>
          </cell>
          <cell r="AA1311" t="str">
            <v>Isoniazid/Rifampicin 50/75mg tablet</v>
          </cell>
        </row>
        <row r="1312">
          <cell r="B1312" t="str">
            <v>HIV-NON-PHARMA</v>
          </cell>
          <cell r="C1312">
            <v>5</v>
          </cell>
          <cell r="E1312" t="str">
            <v>Molecular Testing, Maintenance &amp; Services</v>
          </cell>
          <cell r="G1312" t="str">
            <v>Qiagen</v>
          </cell>
          <cell r="S1312" t="e">
            <v>#N/A</v>
          </cell>
          <cell r="T1312" t="e">
            <v>#N/A</v>
          </cell>
          <cell r="X1312" t="str">
            <v>TB - PHARMA</v>
          </cell>
          <cell r="Y1312">
            <v>3</v>
          </cell>
          <cell r="Z1312" t="str">
            <v>TB medicines for Prevention (DS-TB)</v>
          </cell>
          <cell r="AA1312" t="str">
            <v>Isoniazid/Rifapentine 300/300mg tablet</v>
          </cell>
        </row>
        <row r="1313">
          <cell r="B1313" t="str">
            <v>HIV-NON-PHARMA</v>
          </cell>
          <cell r="C1313">
            <v>5</v>
          </cell>
          <cell r="E1313" t="str">
            <v>Molecular Testing, Maintenance &amp; Services</v>
          </cell>
          <cell r="G1313" t="str">
            <v>Qiagen</v>
          </cell>
          <cell r="S1313" t="e">
            <v>#N/A</v>
          </cell>
          <cell r="T1313" t="e">
            <v>#N/A</v>
          </cell>
          <cell r="X1313" t="str">
            <v>TB - PHARMA</v>
          </cell>
          <cell r="Y1313">
            <v>3</v>
          </cell>
          <cell r="Z1313" t="str">
            <v>TB medicines for Prevention (DS-TB)</v>
          </cell>
          <cell r="AA1313" t="str">
            <v>Rifampicin 150mg capsule</v>
          </cell>
        </row>
        <row r="1314">
          <cell r="B1314" t="str">
            <v>HIV-NON-PHARMA</v>
          </cell>
          <cell r="C1314">
            <v>5</v>
          </cell>
          <cell r="E1314" t="str">
            <v>Molecular Testing, Maintenance &amp; Services</v>
          </cell>
          <cell r="G1314" t="str">
            <v>Qiagen</v>
          </cell>
          <cell r="S1314" t="e">
            <v>#N/A</v>
          </cell>
          <cell r="T1314" t="e">
            <v>#N/A</v>
          </cell>
          <cell r="X1314" t="str">
            <v>TB - PHARMA</v>
          </cell>
          <cell r="Y1314">
            <v>3</v>
          </cell>
          <cell r="Z1314" t="str">
            <v>TB medicines for Prevention (DS-TB)</v>
          </cell>
          <cell r="AA1314" t="str">
            <v>Rifampicin 150mg tablet</v>
          </cell>
        </row>
        <row r="1315">
          <cell r="B1315" t="str">
            <v>HIV-NON-PHARMA</v>
          </cell>
          <cell r="C1315">
            <v>5</v>
          </cell>
          <cell r="E1315" t="str">
            <v>Molecular Testing, Maintenance &amp; Services</v>
          </cell>
          <cell r="G1315" t="str">
            <v>Qiagen</v>
          </cell>
          <cell r="S1315" t="e">
            <v>#N/A</v>
          </cell>
          <cell r="T1315" t="e">
            <v>#N/A</v>
          </cell>
          <cell r="X1315" t="str">
            <v>TB - PHARMA</v>
          </cell>
          <cell r="Y1315">
            <v>3</v>
          </cell>
          <cell r="Z1315" t="str">
            <v>TB medicines for Prevention (DS-TB)</v>
          </cell>
          <cell r="AA1315" t="str">
            <v>Rifampicin 20mg/mL granules for oral suspension, bottle</v>
          </cell>
        </row>
        <row r="1316">
          <cell r="B1316" t="str">
            <v>HIV-NON-PHARMA</v>
          </cell>
          <cell r="C1316">
            <v>5</v>
          </cell>
          <cell r="E1316" t="str">
            <v>Molecular Testing, Maintenance &amp; Services</v>
          </cell>
          <cell r="G1316" t="str">
            <v>Warranty Extension</v>
          </cell>
          <cell r="S1316" t="e">
            <v>#N/A</v>
          </cell>
          <cell r="T1316" t="e">
            <v>#N/A</v>
          </cell>
          <cell r="X1316" t="str">
            <v>TB - PHARMA</v>
          </cell>
          <cell r="Y1316">
            <v>3</v>
          </cell>
          <cell r="Z1316" t="str">
            <v>TB medicines for Prevention (DS-TB)</v>
          </cell>
          <cell r="AA1316" t="str">
            <v>Rifampicin 300mg capsule</v>
          </cell>
        </row>
        <row r="1317">
          <cell r="B1317" t="str">
            <v>HIV-NON-PHARMA</v>
          </cell>
          <cell r="C1317">
            <v>5</v>
          </cell>
          <cell r="E1317" t="str">
            <v>Molecular Testing, Maintenance &amp; Services</v>
          </cell>
          <cell r="G1317" t="str">
            <v>Warranty Extension</v>
          </cell>
          <cell r="S1317" t="e">
            <v>#N/A</v>
          </cell>
          <cell r="T1317" t="e">
            <v>#N/A</v>
          </cell>
          <cell r="X1317" t="str">
            <v>TB - PHARMA</v>
          </cell>
          <cell r="Y1317">
            <v>3</v>
          </cell>
          <cell r="Z1317" t="str">
            <v>TB medicines for Prevention (DS-TB)</v>
          </cell>
          <cell r="AA1317" t="str">
            <v>Rifampicin 300mg tablet</v>
          </cell>
        </row>
        <row r="1318">
          <cell r="B1318" t="str">
            <v>HIV-NON-PHARMA</v>
          </cell>
          <cell r="C1318">
            <v>5</v>
          </cell>
          <cell r="E1318" t="str">
            <v>Molecular Testing, Maintenance &amp; Services</v>
          </cell>
          <cell r="G1318" t="str">
            <v>Warranty Extension</v>
          </cell>
          <cell r="S1318" t="e">
            <v>#N/A</v>
          </cell>
          <cell r="T1318" t="e">
            <v>#N/A</v>
          </cell>
          <cell r="X1318" t="str">
            <v>TB - PHARMA</v>
          </cell>
          <cell r="Y1318">
            <v>3</v>
          </cell>
          <cell r="Z1318" t="str">
            <v>TB medicines for Prevention (DS-TB)</v>
          </cell>
          <cell r="AA1318" t="str">
            <v>Rifapentine 150mg tablet</v>
          </cell>
        </row>
        <row r="1319">
          <cell r="B1319" t="str">
            <v>HIV-NON-PHARMA</v>
          </cell>
          <cell r="C1319">
            <v>5</v>
          </cell>
          <cell r="E1319" t="str">
            <v>Molecular Testing, Maintenance &amp; Services</v>
          </cell>
          <cell r="G1319" t="str">
            <v>Warranty Extension</v>
          </cell>
          <cell r="S1319" t="e">
            <v>#N/A</v>
          </cell>
          <cell r="T1319" t="e">
            <v>#N/A</v>
          </cell>
          <cell r="X1319" t="str">
            <v>TB - PHARMA</v>
          </cell>
          <cell r="Y1319">
            <v>3</v>
          </cell>
          <cell r="Z1319" t="str">
            <v>TB medicines for Prevention (DS-TB)</v>
          </cell>
          <cell r="AA1319" t="str">
            <v>Rifapentine 300mg tablet</v>
          </cell>
        </row>
        <row r="1320">
          <cell r="B1320" t="str">
            <v>HIV-NON-PHARMA</v>
          </cell>
          <cell r="C1320">
            <v>5</v>
          </cell>
          <cell r="E1320" t="str">
            <v>Molecular Testing, Maintenance &amp; Services</v>
          </cell>
          <cell r="G1320" t="str">
            <v>Warranty Extension</v>
          </cell>
          <cell r="S1320" t="e">
            <v>#N/A</v>
          </cell>
          <cell r="T1320" t="e">
            <v>#N/A</v>
          </cell>
          <cell r="X1320" t="str">
            <v>TB - PHARMA</v>
          </cell>
          <cell r="Y1320">
            <v>4</v>
          </cell>
          <cell r="Z1320" t="str">
            <v>Other Supportive Medicine</v>
          </cell>
          <cell r="AA1320" t="str">
            <v>Aciclovir 200mg dispersible tablet</v>
          </cell>
        </row>
        <row r="1321">
          <cell r="B1321" t="str">
            <v>HIV-NON-PHARMA</v>
          </cell>
          <cell r="C1321">
            <v>5</v>
          </cell>
          <cell r="E1321" t="str">
            <v>Molecular Testing, Maintenance &amp; Services</v>
          </cell>
          <cell r="G1321" t="str">
            <v>Warranty Extension</v>
          </cell>
          <cell r="S1321" t="e">
            <v>#N/A</v>
          </cell>
          <cell r="T1321" t="e">
            <v>#N/A</v>
          </cell>
          <cell r="X1321" t="str">
            <v>TB - PHARMA</v>
          </cell>
          <cell r="Y1321">
            <v>4</v>
          </cell>
          <cell r="Z1321" t="str">
            <v>Other Supportive Medicine</v>
          </cell>
          <cell r="AA1321" t="str">
            <v>Aciclovir 200mg tablet</v>
          </cell>
        </row>
        <row r="1322">
          <cell r="B1322" t="str">
            <v>HIV-NON-PHARMA</v>
          </cell>
          <cell r="C1322">
            <v>5</v>
          </cell>
          <cell r="E1322" t="str">
            <v>Molecular, Fully automated instruments</v>
          </cell>
          <cell r="G1322" t="str">
            <v>Becton &amp; Dickinson - BD MAX</v>
          </cell>
          <cell r="S1322" t="e">
            <v>#N/A</v>
          </cell>
          <cell r="T1322" t="e">
            <v>#N/A</v>
          </cell>
          <cell r="X1322" t="str">
            <v>TB - PHARMA</v>
          </cell>
          <cell r="Y1322">
            <v>4</v>
          </cell>
          <cell r="Z1322" t="str">
            <v>Other Supportive Medicine</v>
          </cell>
          <cell r="AA1322" t="str">
            <v>Aciclovir 5% cream</v>
          </cell>
        </row>
        <row r="1323">
          <cell r="B1323" t="str">
            <v>HIV-NON-PHARMA</v>
          </cell>
          <cell r="C1323">
            <v>5</v>
          </cell>
          <cell r="E1323" t="str">
            <v>Molecular, Fully automated instruments</v>
          </cell>
          <cell r="G1323" t="str">
            <v>careHPV Test System</v>
          </cell>
          <cell r="S1323" t="e">
            <v>#N/A</v>
          </cell>
          <cell r="T1323" t="e">
            <v>#N/A</v>
          </cell>
          <cell r="X1323" t="str">
            <v>TB - PHARMA</v>
          </cell>
          <cell r="Y1323">
            <v>4</v>
          </cell>
          <cell r="Z1323" t="str">
            <v>Other Supportive Medicine</v>
          </cell>
          <cell r="AA1323" t="str">
            <v>Amitriptyline (as hydrochloride) 25mg tablet</v>
          </cell>
        </row>
        <row r="1324">
          <cell r="B1324" t="str">
            <v>HIV-NON-PHARMA</v>
          </cell>
          <cell r="C1324">
            <v>5</v>
          </cell>
          <cell r="E1324" t="str">
            <v>Molecular, Fully automated instruments</v>
          </cell>
          <cell r="G1324" t="str">
            <v xml:space="preserve">OTHER </v>
          </cell>
          <cell r="S1324" t="e">
            <v>#N/A</v>
          </cell>
          <cell r="T1324" t="e">
            <v>#N/A</v>
          </cell>
          <cell r="X1324" t="str">
            <v>TB - PHARMA</v>
          </cell>
          <cell r="Y1324">
            <v>4</v>
          </cell>
          <cell r="Z1324" t="str">
            <v>Other Supportive Medicine</v>
          </cell>
          <cell r="AA1324" t="str">
            <v>Amoxicillin 125mg dispersible tablet</v>
          </cell>
        </row>
        <row r="1325">
          <cell r="B1325" t="str">
            <v>HIV-NON-PHARMA</v>
          </cell>
          <cell r="C1325">
            <v>5</v>
          </cell>
          <cell r="E1325" t="str">
            <v>Molecular, Fully automated instruments</v>
          </cell>
          <cell r="G1325" t="str">
            <v>Qiagen</v>
          </cell>
          <cell r="S1325" t="e">
            <v>#N/A</v>
          </cell>
          <cell r="T1325" t="e">
            <v>#N/A</v>
          </cell>
          <cell r="X1325" t="str">
            <v>TB - PHARMA</v>
          </cell>
          <cell r="Y1325">
            <v>4</v>
          </cell>
          <cell r="Z1325" t="str">
            <v>Other Supportive Medicine</v>
          </cell>
          <cell r="AA1325" t="str">
            <v>Amoxicillin 125mg/5mL powder for oral suspension</v>
          </cell>
        </row>
        <row r="1326">
          <cell r="B1326" t="str">
            <v>HIV-NON-PHARMA</v>
          </cell>
          <cell r="C1326">
            <v>5</v>
          </cell>
          <cell r="E1326" t="str">
            <v>Molecular, Fully automated instruments</v>
          </cell>
          <cell r="G1326" t="str">
            <v>Viral Load and/or EID Analyzer</v>
          </cell>
          <cell r="S1326" t="e">
            <v>#N/A</v>
          </cell>
          <cell r="T1326" t="e">
            <v>#N/A</v>
          </cell>
          <cell r="X1326" t="str">
            <v>TB - PHARMA</v>
          </cell>
          <cell r="Y1326">
            <v>4</v>
          </cell>
          <cell r="Z1326" t="str">
            <v>Other Supportive Medicine</v>
          </cell>
          <cell r="AA1326" t="str">
            <v>Amoxicillin 250mg dispersible tablet</v>
          </cell>
        </row>
        <row r="1327">
          <cell r="B1327" t="str">
            <v>HIV-NON-PHARMA</v>
          </cell>
          <cell r="C1327">
            <v>5</v>
          </cell>
          <cell r="E1327" t="str">
            <v>Molecular, Fully automated instruments</v>
          </cell>
          <cell r="G1327" t="str">
            <v>Viral Load and/or EID Analyzer</v>
          </cell>
          <cell r="S1327" t="e">
            <v>#N/A</v>
          </cell>
          <cell r="T1327" t="e">
            <v>#N/A</v>
          </cell>
          <cell r="X1327" t="str">
            <v>TB - PHARMA</v>
          </cell>
          <cell r="Y1327">
            <v>4</v>
          </cell>
          <cell r="Z1327" t="str">
            <v>Other Supportive Medicine</v>
          </cell>
          <cell r="AA1327" t="str">
            <v>Amoxicillin 250mg/5mL powder for oral suspension</v>
          </cell>
        </row>
        <row r="1328">
          <cell r="B1328" t="str">
            <v>HIV-NON-PHARMA</v>
          </cell>
          <cell r="C1328">
            <v>5</v>
          </cell>
          <cell r="E1328" t="str">
            <v>Molecular, Fully automated instruments</v>
          </cell>
          <cell r="G1328" t="str">
            <v>Viral Load and/or EID Analyzer</v>
          </cell>
          <cell r="S1328" t="e">
            <v>#N/A</v>
          </cell>
          <cell r="T1328" t="e">
            <v>#N/A</v>
          </cell>
          <cell r="X1328" t="str">
            <v>TB - PHARMA</v>
          </cell>
          <cell r="Y1328">
            <v>4</v>
          </cell>
          <cell r="Z1328" t="str">
            <v>Other Supportive Medicine</v>
          </cell>
          <cell r="AA1328" t="str">
            <v>Amoxicillin 500mg capsule</v>
          </cell>
        </row>
        <row r="1329">
          <cell r="B1329" t="str">
            <v>HIV-NON-PHARMA</v>
          </cell>
          <cell r="C1329">
            <v>5</v>
          </cell>
          <cell r="E1329" t="str">
            <v>Molecular, Fully automated instruments</v>
          </cell>
          <cell r="G1329" t="str">
            <v>Viral Load and/or EID Analyzer</v>
          </cell>
          <cell r="S1329" t="e">
            <v>#N/A</v>
          </cell>
          <cell r="T1329" t="e">
            <v>#N/A</v>
          </cell>
          <cell r="X1329" t="str">
            <v>TB - PHARMA</v>
          </cell>
          <cell r="Y1329">
            <v>4</v>
          </cell>
          <cell r="Z1329" t="str">
            <v>Other Supportive Medicine</v>
          </cell>
          <cell r="AA1329" t="str">
            <v>Amoxicillin 500mg tablet</v>
          </cell>
        </row>
        <row r="1330">
          <cell r="B1330" t="str">
            <v>HIV-NON-PHARMA</v>
          </cell>
          <cell r="C1330">
            <v>5</v>
          </cell>
          <cell r="E1330" t="str">
            <v>Molecular, Fully automated instruments</v>
          </cell>
          <cell r="G1330" t="str">
            <v>Viral Load and/or EID Analyzer</v>
          </cell>
          <cell r="S1330" t="e">
            <v>#N/A</v>
          </cell>
          <cell r="T1330" t="e">
            <v>#N/A</v>
          </cell>
          <cell r="X1330" t="str">
            <v>TB - PHARMA</v>
          </cell>
          <cell r="Y1330">
            <v>4</v>
          </cell>
          <cell r="Z1330" t="str">
            <v>Other Supportive Medicine</v>
          </cell>
          <cell r="AA1330" t="str">
            <v>Ampicillin 500mg powder for solution for parenteral injection</v>
          </cell>
        </row>
        <row r="1331">
          <cell r="B1331" t="str">
            <v>HIV-NON-PHARMA</v>
          </cell>
          <cell r="C1331">
            <v>5</v>
          </cell>
          <cell r="E1331" t="str">
            <v>Molecular, Fully automated instruments</v>
          </cell>
          <cell r="G1331" t="str">
            <v>Viral Load and/or EID Analyzer</v>
          </cell>
          <cell r="S1331" t="e">
            <v>#N/A</v>
          </cell>
          <cell r="T1331" t="e">
            <v>#N/A</v>
          </cell>
          <cell r="X1331" t="str">
            <v>TB - PHARMA</v>
          </cell>
          <cell r="Y1331">
            <v>4</v>
          </cell>
          <cell r="Z1331" t="str">
            <v>Other Supportive Medicine</v>
          </cell>
          <cell r="AA1331" t="str">
            <v>Azithromycin 200mg/5mL powder for oral suspension</v>
          </cell>
        </row>
        <row r="1332">
          <cell r="B1332" t="str">
            <v>HIV-NON-PHARMA</v>
          </cell>
          <cell r="C1332">
            <v>5</v>
          </cell>
          <cell r="E1332" t="str">
            <v>Molecular, Fully automated instruments</v>
          </cell>
          <cell r="G1332" t="str">
            <v>Viral Load and/or EID Analyzer</v>
          </cell>
          <cell r="S1332" t="e">
            <v>#N/A</v>
          </cell>
          <cell r="T1332" t="e">
            <v>#N/A</v>
          </cell>
          <cell r="X1332" t="str">
            <v>TB - PHARMA</v>
          </cell>
          <cell r="Y1332">
            <v>4</v>
          </cell>
          <cell r="Z1332" t="str">
            <v>Other Supportive Medicine</v>
          </cell>
          <cell r="AA1332" t="str">
            <v>Azithromycin 250mg tablet</v>
          </cell>
        </row>
        <row r="1333">
          <cell r="B1333" t="str">
            <v>HIV-NON-PHARMA</v>
          </cell>
          <cell r="C1333">
            <v>5</v>
          </cell>
          <cell r="E1333" t="str">
            <v>Molecular, Fully automated instruments</v>
          </cell>
          <cell r="G1333" t="str">
            <v>Viral Load and/or EID Analyzer</v>
          </cell>
          <cell r="S1333" t="e">
            <v>#N/A</v>
          </cell>
          <cell r="T1333" t="e">
            <v>#N/A</v>
          </cell>
          <cell r="X1333" t="str">
            <v>TB - PHARMA</v>
          </cell>
          <cell r="Y1333">
            <v>4</v>
          </cell>
          <cell r="Z1333" t="str">
            <v>Other Supportive Medicine</v>
          </cell>
          <cell r="AA1333" t="str">
            <v>Azithromycin 500mg tablet</v>
          </cell>
        </row>
        <row r="1334">
          <cell r="B1334" t="str">
            <v>HIV-NON-PHARMA</v>
          </cell>
          <cell r="C1334">
            <v>5</v>
          </cell>
          <cell r="E1334" t="str">
            <v>Molecular, Fully automated instruments</v>
          </cell>
          <cell r="G1334" t="str">
            <v>Viral Load and/or EID Analyzer</v>
          </cell>
          <cell r="S1334" t="e">
            <v>#N/A</v>
          </cell>
          <cell r="T1334" t="e">
            <v>#N/A</v>
          </cell>
          <cell r="X1334" t="str">
            <v>TB - PHARMA</v>
          </cell>
          <cell r="Y1334">
            <v>4</v>
          </cell>
          <cell r="Z1334" t="str">
            <v>Other Supportive Medicine</v>
          </cell>
          <cell r="AA1334" t="str">
            <v>Benzathine penicillin 2.4 MIU powder for suspension for injection, vial</v>
          </cell>
        </row>
        <row r="1335">
          <cell r="B1335" t="str">
            <v>HIV-NON-PHARMA</v>
          </cell>
          <cell r="C1335">
            <v>5</v>
          </cell>
          <cell r="E1335" t="str">
            <v>Molecular, Fully automated instruments</v>
          </cell>
          <cell r="G1335" t="str">
            <v>Viral Load and/or EID Analyzer</v>
          </cell>
          <cell r="S1335" t="e">
            <v>#N/A</v>
          </cell>
          <cell r="T1335" t="e">
            <v>#N/A</v>
          </cell>
          <cell r="X1335" t="str">
            <v>TB - PHARMA</v>
          </cell>
          <cell r="Y1335">
            <v>4</v>
          </cell>
          <cell r="Z1335" t="str">
            <v>Other Supportive Medicine</v>
          </cell>
          <cell r="AA1335" t="str">
            <v>Benzyl benzoate 25% lotion</v>
          </cell>
        </row>
        <row r="1336">
          <cell r="B1336" t="str">
            <v>HIV-NON-PHARMA</v>
          </cell>
          <cell r="C1336">
            <v>5</v>
          </cell>
          <cell r="E1336" t="str">
            <v>Molecular, manual, nucleic acid extraction</v>
          </cell>
          <cell r="G1336" t="str">
            <v>DNA extraction, amplification, isolation, purification</v>
          </cell>
          <cell r="S1336" t="e">
            <v>#N/A</v>
          </cell>
          <cell r="T1336" t="e">
            <v>#N/A</v>
          </cell>
          <cell r="X1336" t="str">
            <v>TB - PHARMA</v>
          </cell>
          <cell r="Y1336">
            <v>4</v>
          </cell>
          <cell r="Z1336" t="str">
            <v>Other Supportive Medicine</v>
          </cell>
          <cell r="AA1336" t="str">
            <v>Betamethasone 0.1% cream</v>
          </cell>
        </row>
        <row r="1337">
          <cell r="B1337" t="str">
            <v>HIV-NON-PHARMA</v>
          </cell>
          <cell r="C1337">
            <v>5</v>
          </cell>
          <cell r="E1337" t="str">
            <v>Molecular, manual, nucleic acid extraction</v>
          </cell>
          <cell r="G1337" t="str">
            <v>KingFisher™ Flex Purification System, with 96 Deep-well</v>
          </cell>
          <cell r="S1337" t="e">
            <v>#N/A</v>
          </cell>
          <cell r="T1337" t="e">
            <v>#N/A</v>
          </cell>
          <cell r="X1337" t="str">
            <v>TB - PHARMA</v>
          </cell>
          <cell r="Y1337">
            <v>4</v>
          </cell>
          <cell r="Z1337" t="str">
            <v>Other Supportive Medicine</v>
          </cell>
          <cell r="AA1337" t="str">
            <v>Betamethasone 0.1% ointment</v>
          </cell>
        </row>
        <row r="1338">
          <cell r="B1338" t="str">
            <v>HIV-NON-PHARMA</v>
          </cell>
          <cell r="C1338">
            <v>5</v>
          </cell>
          <cell r="E1338" t="str">
            <v>Molecular, manual, nucleic acid extraction</v>
          </cell>
          <cell r="G1338" t="str">
            <v>MGI</v>
          </cell>
          <cell r="S1338" t="e">
            <v>#N/A</v>
          </cell>
          <cell r="T1338" t="e">
            <v>#N/A</v>
          </cell>
          <cell r="X1338" t="str">
            <v>TB - PHARMA</v>
          </cell>
          <cell r="Y1338">
            <v>4</v>
          </cell>
          <cell r="Z1338" t="str">
            <v>Other Supportive Medicine</v>
          </cell>
          <cell r="AA1338" t="str">
            <v>Cefixime 200mg tablet</v>
          </cell>
        </row>
        <row r="1339">
          <cell r="B1339" t="str">
            <v>HIV-NON-PHARMA</v>
          </cell>
          <cell r="C1339">
            <v>5</v>
          </cell>
          <cell r="E1339" t="str">
            <v>Molecular, manual, nucleic acid extraction</v>
          </cell>
          <cell r="G1339" t="str">
            <v xml:space="preserve">OTHER </v>
          </cell>
          <cell r="S1339" t="e">
            <v>#N/A</v>
          </cell>
          <cell r="T1339" t="e">
            <v>#N/A</v>
          </cell>
          <cell r="X1339" t="str">
            <v>TB - PHARMA</v>
          </cell>
          <cell r="Y1339">
            <v>4</v>
          </cell>
          <cell r="Z1339" t="str">
            <v>Other Supportive Medicine</v>
          </cell>
          <cell r="AA1339" t="str">
            <v>Cefixime 400mg tablet</v>
          </cell>
        </row>
        <row r="1340">
          <cell r="B1340" t="str">
            <v>HIV-NON-PHARMA</v>
          </cell>
          <cell r="C1340">
            <v>5</v>
          </cell>
          <cell r="E1340" t="str">
            <v>Molecular, manual, nucleic acid extraction</v>
          </cell>
          <cell r="G1340" t="str">
            <v>Qiagen</v>
          </cell>
          <cell r="S1340" t="e">
            <v>#N/A</v>
          </cell>
          <cell r="T1340" t="e">
            <v>#N/A</v>
          </cell>
          <cell r="X1340" t="str">
            <v>TB - PHARMA</v>
          </cell>
          <cell r="Y1340">
            <v>4</v>
          </cell>
          <cell r="Z1340" t="str">
            <v>Other Supportive Medicine</v>
          </cell>
          <cell r="AA1340" t="str">
            <v>Ceftriaxone 1g powder for solution for parenteral injection, vial</v>
          </cell>
        </row>
        <row r="1341">
          <cell r="B1341" t="str">
            <v>HIV-NON-PHARMA</v>
          </cell>
          <cell r="C1341">
            <v>5</v>
          </cell>
          <cell r="E1341" t="str">
            <v>Molecular, manual, nucleic acid extraction</v>
          </cell>
          <cell r="G1341" t="str">
            <v>Qiagen</v>
          </cell>
          <cell r="S1341" t="e">
            <v>#N/A</v>
          </cell>
          <cell r="T1341" t="e">
            <v>#N/A</v>
          </cell>
          <cell r="X1341" t="str">
            <v>TB - PHARMA</v>
          </cell>
          <cell r="Y1341">
            <v>4</v>
          </cell>
          <cell r="Z1341" t="str">
            <v>Other Supportive Medicine</v>
          </cell>
          <cell r="AA1341" t="str">
            <v>Ceftriaxone 250mg powder for solution for parenteral injection</v>
          </cell>
        </row>
        <row r="1342">
          <cell r="B1342" t="str">
            <v>HIV-NON-PHARMA</v>
          </cell>
          <cell r="C1342">
            <v>5</v>
          </cell>
          <cell r="E1342" t="str">
            <v>Molecular, manual, nucleic acid extraction</v>
          </cell>
          <cell r="G1342" t="str">
            <v>Qiagen</v>
          </cell>
          <cell r="S1342" t="e">
            <v>#N/A</v>
          </cell>
          <cell r="T1342" t="e">
            <v>#N/A</v>
          </cell>
          <cell r="X1342" t="str">
            <v>TB - PHARMA</v>
          </cell>
          <cell r="Y1342">
            <v>4</v>
          </cell>
          <cell r="Z1342" t="str">
            <v>Other Supportive Medicine</v>
          </cell>
          <cell r="AA1342" t="str">
            <v>Ceftriaxone 500mg powder for solution for parenteral injection, vial</v>
          </cell>
        </row>
        <row r="1343">
          <cell r="B1343" t="str">
            <v>HIV-NON-PHARMA</v>
          </cell>
          <cell r="C1343">
            <v>5</v>
          </cell>
          <cell r="E1343" t="str">
            <v>Molecular, manual, nucleic acid extraction</v>
          </cell>
          <cell r="G1343" t="str">
            <v>Roche - Roche MagNA Pure 24</v>
          </cell>
          <cell r="S1343" t="e">
            <v>#N/A</v>
          </cell>
          <cell r="T1343" t="e">
            <v>#N/A</v>
          </cell>
          <cell r="X1343" t="str">
            <v>TB - PHARMA</v>
          </cell>
          <cell r="Y1343">
            <v>4</v>
          </cell>
          <cell r="Z1343" t="str">
            <v>Other Supportive Medicine</v>
          </cell>
          <cell r="AA1343" t="str">
            <v>Cetirizine 10mg tablet</v>
          </cell>
        </row>
        <row r="1344">
          <cell r="B1344" t="str">
            <v>HIV-NON-PHARMA</v>
          </cell>
          <cell r="C1344">
            <v>5</v>
          </cell>
          <cell r="E1344" t="str">
            <v>Molecular, manual, nucleic acid extraction</v>
          </cell>
          <cell r="G1344" t="str">
            <v>Roche - Roche MagNA Pure 96</v>
          </cell>
          <cell r="S1344" t="e">
            <v>#N/A</v>
          </cell>
          <cell r="T1344" t="e">
            <v>#N/A</v>
          </cell>
          <cell r="X1344" t="str">
            <v>TB - PHARMA</v>
          </cell>
          <cell r="Y1344">
            <v>4</v>
          </cell>
          <cell r="Z1344" t="str">
            <v>Other Supportive Medicine</v>
          </cell>
          <cell r="AA1344" t="str">
            <v>Chloramphenicol 250mg capsule</v>
          </cell>
        </row>
        <row r="1345">
          <cell r="B1345" t="str">
            <v>HIV-NON-PHARMA</v>
          </cell>
          <cell r="C1345">
            <v>5</v>
          </cell>
          <cell r="E1345" t="str">
            <v>Molecular, manual, nucleic acid extraction</v>
          </cell>
          <cell r="G1345" t="str">
            <v>Roche MagNA pure Equipment Automated extractors</v>
          </cell>
          <cell r="S1345" t="e">
            <v>#N/A</v>
          </cell>
          <cell r="T1345" t="e">
            <v>#N/A</v>
          </cell>
          <cell r="X1345" t="str">
            <v>TB - PHARMA</v>
          </cell>
          <cell r="Y1345">
            <v>4</v>
          </cell>
          <cell r="Z1345" t="str">
            <v>Other Supportive Medicine</v>
          </cell>
          <cell r="AA1345" t="str">
            <v>Chlorhexidine concentrated solution 5%</v>
          </cell>
        </row>
        <row r="1346">
          <cell r="B1346" t="str">
            <v>HIV-NON-PHARMA</v>
          </cell>
          <cell r="C1346">
            <v>5</v>
          </cell>
          <cell r="E1346" t="str">
            <v>Molecular, manual, nucleic acid extraction</v>
          </cell>
          <cell r="G1346" t="str">
            <v>Shanghai Kehua - Automated Nucleic Acid Extractor w/software v2.4.1</v>
          </cell>
          <cell r="S1346" t="e">
            <v>#N/A</v>
          </cell>
          <cell r="T1346" t="e">
            <v>#N/A</v>
          </cell>
          <cell r="X1346" t="str">
            <v>TB - PHARMA</v>
          </cell>
          <cell r="Y1346">
            <v>4</v>
          </cell>
          <cell r="Z1346" t="str">
            <v>Other Supportive Medicine</v>
          </cell>
          <cell r="AA1346" t="str">
            <v>Chlorhexidine digluconate 7.1% solution</v>
          </cell>
        </row>
        <row r="1347">
          <cell r="B1347" t="str">
            <v>HIV-NON-PHARMA</v>
          </cell>
          <cell r="C1347">
            <v>5</v>
          </cell>
          <cell r="E1347" t="str">
            <v>Molecular, manual, nucleic acid extraction</v>
          </cell>
          <cell r="G1347" t="str">
            <v>Viral Load and/or EID Analyzer</v>
          </cell>
          <cell r="S1347" t="e">
            <v>#N/A</v>
          </cell>
          <cell r="T1347" t="e">
            <v>#N/A</v>
          </cell>
          <cell r="X1347" t="str">
            <v>TB - PHARMA</v>
          </cell>
          <cell r="Y1347">
            <v>4</v>
          </cell>
          <cell r="Z1347" t="str">
            <v>Other Supportive Medicine</v>
          </cell>
          <cell r="AA1347" t="str">
            <v>Chlorhexidine Solution: 5% (digluconate) for dilution, bottle</v>
          </cell>
        </row>
        <row r="1348">
          <cell r="B1348" t="str">
            <v>HIV-NON-PHARMA</v>
          </cell>
          <cell r="C1348">
            <v>5</v>
          </cell>
          <cell r="E1348" t="str">
            <v>Molecular, manual, nucleic acid extraction</v>
          </cell>
          <cell r="G1348" t="str">
            <v>Viral Load and/or EID Analyzer</v>
          </cell>
          <cell r="S1348" t="e">
            <v>#N/A</v>
          </cell>
          <cell r="T1348" t="e">
            <v>#N/A</v>
          </cell>
          <cell r="X1348" t="str">
            <v>TB - PHARMA</v>
          </cell>
          <cell r="Y1348">
            <v>4</v>
          </cell>
          <cell r="Z1348" t="str">
            <v>Other Supportive Medicine</v>
          </cell>
          <cell r="AA1348" t="str">
            <v>Chlorphenamine maleate 10mg/mL solution for parenteral inj, ampoule</v>
          </cell>
        </row>
        <row r="1349">
          <cell r="B1349" t="str">
            <v>HIV-NON-PHARMA</v>
          </cell>
          <cell r="C1349">
            <v>5</v>
          </cell>
          <cell r="E1349" t="str">
            <v>Molecular, manual, thermocyclers</v>
          </cell>
          <cell r="G1349" t="str">
            <v>Applied Biosystems 7500 Fast Real Time PCR Systems</v>
          </cell>
          <cell r="S1349" t="e">
            <v>#N/A</v>
          </cell>
          <cell r="T1349" t="e">
            <v>#N/A</v>
          </cell>
          <cell r="X1349" t="str">
            <v>TB - PHARMA</v>
          </cell>
          <cell r="Y1349">
            <v>4</v>
          </cell>
          <cell r="Z1349" t="str">
            <v>Other Supportive Medicine</v>
          </cell>
          <cell r="AA1349" t="str">
            <v>Chlorphenamine maleate 4mg tablet</v>
          </cell>
        </row>
        <row r="1350">
          <cell r="B1350" t="str">
            <v>HIV-NON-PHARMA</v>
          </cell>
          <cell r="C1350">
            <v>5</v>
          </cell>
          <cell r="E1350" t="str">
            <v>Molecular, manual, thermocyclers</v>
          </cell>
          <cell r="G1350" t="str">
            <v xml:space="preserve">OTHER </v>
          </cell>
          <cell r="S1350" t="e">
            <v>#N/A</v>
          </cell>
          <cell r="T1350" t="e">
            <v>#N/A</v>
          </cell>
          <cell r="X1350" t="str">
            <v>TB - PHARMA</v>
          </cell>
          <cell r="Y1350">
            <v>4</v>
          </cell>
          <cell r="Z1350" t="str">
            <v>Other Supportive Medicine</v>
          </cell>
          <cell r="AA1350" t="str">
            <v>Cimetidine 200mg tablet</v>
          </cell>
        </row>
        <row r="1351">
          <cell r="B1351" t="str">
            <v>HIV-NON-PHARMA</v>
          </cell>
          <cell r="C1351">
            <v>5</v>
          </cell>
          <cell r="E1351" t="str">
            <v>Molecular, manual, thermocyclers</v>
          </cell>
          <cell r="G1351" t="str">
            <v>PCR equipment (manual)</v>
          </cell>
          <cell r="S1351" t="e">
            <v>#N/A</v>
          </cell>
          <cell r="T1351" t="e">
            <v>#N/A</v>
          </cell>
          <cell r="X1351" t="str">
            <v>TB - PHARMA</v>
          </cell>
          <cell r="Y1351">
            <v>4</v>
          </cell>
          <cell r="Z1351" t="str">
            <v>Other Supportive Medicine</v>
          </cell>
          <cell r="AA1351" t="str">
            <v>Ciprofloxacin 250mg tablet</v>
          </cell>
        </row>
        <row r="1352">
          <cell r="B1352" t="str">
            <v>HIV-NON-PHARMA</v>
          </cell>
          <cell r="C1352">
            <v>5</v>
          </cell>
          <cell r="E1352" t="str">
            <v>Molecular, manual, thermocyclers</v>
          </cell>
          <cell r="G1352" t="str">
            <v>PCR equipment (manual)</v>
          </cell>
          <cell r="S1352" t="e">
            <v>#N/A</v>
          </cell>
          <cell r="T1352" t="e">
            <v>#N/A</v>
          </cell>
          <cell r="X1352" t="str">
            <v>TB - PHARMA</v>
          </cell>
          <cell r="Y1352">
            <v>4</v>
          </cell>
          <cell r="Z1352" t="str">
            <v>Other Supportive Medicine</v>
          </cell>
          <cell r="AA1352" t="str">
            <v>Ciprofloxacin 500mg tablet</v>
          </cell>
        </row>
        <row r="1353">
          <cell r="B1353" t="str">
            <v>HIV-NON-PHARMA</v>
          </cell>
          <cell r="C1353">
            <v>5</v>
          </cell>
          <cell r="E1353" t="str">
            <v>Molecular, manual, thermocyclers</v>
          </cell>
          <cell r="G1353" t="str">
            <v>PCR equipment (manual)</v>
          </cell>
          <cell r="S1353" t="e">
            <v>#N/A</v>
          </cell>
          <cell r="T1353" t="e">
            <v>#N/A</v>
          </cell>
          <cell r="X1353" t="str">
            <v>TB - PHARMA</v>
          </cell>
          <cell r="Y1353">
            <v>4</v>
          </cell>
          <cell r="Z1353" t="str">
            <v>Other Supportive Medicine</v>
          </cell>
          <cell r="AA1353" t="str">
            <v>Clindamycin 150mg capsule</v>
          </cell>
        </row>
        <row r="1354">
          <cell r="B1354" t="str">
            <v>HIV-NON-PHARMA</v>
          </cell>
          <cell r="C1354">
            <v>5</v>
          </cell>
          <cell r="E1354" t="str">
            <v>Molecular, manual, thermocyclers</v>
          </cell>
          <cell r="G1354" t="str">
            <v>PCR equipment (manual)</v>
          </cell>
          <cell r="S1354" t="e">
            <v>#N/A</v>
          </cell>
          <cell r="T1354" t="e">
            <v>#N/A</v>
          </cell>
          <cell r="X1354" t="str">
            <v>TB - PHARMA</v>
          </cell>
          <cell r="Y1354">
            <v>4</v>
          </cell>
          <cell r="Z1354" t="str">
            <v>Other Supportive Medicine</v>
          </cell>
          <cell r="AA1354" t="str">
            <v>Clotrimazole 1% cream, tube</v>
          </cell>
        </row>
        <row r="1355">
          <cell r="B1355" t="str">
            <v>HIV-NON-PHARMA</v>
          </cell>
          <cell r="C1355">
            <v>5</v>
          </cell>
          <cell r="E1355" t="str">
            <v>Molecular, manual, thermocyclers</v>
          </cell>
          <cell r="G1355" t="str">
            <v>Qiagen</v>
          </cell>
          <cell r="S1355" t="e">
            <v>#N/A</v>
          </cell>
          <cell r="T1355" t="e">
            <v>#N/A</v>
          </cell>
          <cell r="X1355" t="str">
            <v>TB - PHARMA</v>
          </cell>
          <cell r="Y1355">
            <v>4</v>
          </cell>
          <cell r="Z1355" t="str">
            <v>Other Supportive Medicine</v>
          </cell>
          <cell r="AA1355" t="str">
            <v>Clotrimazole 1% vaginal cream, tube</v>
          </cell>
        </row>
        <row r="1356">
          <cell r="B1356" t="str">
            <v>HIV-NON-PHARMA</v>
          </cell>
          <cell r="C1356">
            <v>5</v>
          </cell>
          <cell r="E1356" t="str">
            <v>Molecular, manual, thermocyclers</v>
          </cell>
          <cell r="G1356" t="str">
            <v>Qiagen</v>
          </cell>
          <cell r="S1356" t="e">
            <v>#N/A</v>
          </cell>
          <cell r="T1356" t="e">
            <v>#N/A</v>
          </cell>
          <cell r="X1356" t="str">
            <v>TB - PHARMA</v>
          </cell>
          <cell r="Y1356">
            <v>4</v>
          </cell>
          <cell r="Z1356" t="str">
            <v>Other Supportive Medicine</v>
          </cell>
          <cell r="AA1356" t="str">
            <v>Clotrimazole 500mg vaginal tablet, 1 tablet</v>
          </cell>
        </row>
        <row r="1357">
          <cell r="B1357" t="str">
            <v>HIV-NON-PHARMA</v>
          </cell>
          <cell r="C1357">
            <v>5</v>
          </cell>
          <cell r="E1357" t="str">
            <v>Molecular, manual, thermocyclers</v>
          </cell>
          <cell r="G1357" t="str">
            <v>QuantStudio™ 5 Real-Time PCR System</v>
          </cell>
          <cell r="S1357" t="e">
            <v>#N/A</v>
          </cell>
          <cell r="T1357" t="e">
            <v>#N/A</v>
          </cell>
          <cell r="X1357" t="str">
            <v>TB - PHARMA</v>
          </cell>
          <cell r="Y1357">
            <v>4</v>
          </cell>
          <cell r="Z1357" t="str">
            <v>Other Supportive Medicine</v>
          </cell>
          <cell r="AA1357" t="str">
            <v>Codeine (as phosphate) 30mg tablet</v>
          </cell>
        </row>
        <row r="1358">
          <cell r="B1358" t="str">
            <v>HIV-NON-PHARMA</v>
          </cell>
          <cell r="C1358">
            <v>5</v>
          </cell>
          <cell r="E1358" t="str">
            <v>Molecular, manual, thermocyclers</v>
          </cell>
          <cell r="G1358" t="str">
            <v>QuantStudio™ 5 Real-Time PCR System</v>
          </cell>
          <cell r="S1358" t="e">
            <v>#N/A</v>
          </cell>
          <cell r="T1358" t="e">
            <v>#N/A</v>
          </cell>
          <cell r="X1358" t="str">
            <v>TB - PHARMA</v>
          </cell>
          <cell r="Y1358">
            <v>4</v>
          </cell>
          <cell r="Z1358" t="str">
            <v>Other Supportive Medicine</v>
          </cell>
          <cell r="AA1358" t="str">
            <v>Dexamethasone 4mg tablet</v>
          </cell>
        </row>
        <row r="1359">
          <cell r="B1359" t="str">
            <v>HIV-NON-PHARMA</v>
          </cell>
          <cell r="C1359">
            <v>5</v>
          </cell>
          <cell r="E1359" t="str">
            <v>Molecular, manual, thermocyclers</v>
          </cell>
          <cell r="G1359" t="str">
            <v>QuantStudio™ 5 Real-Time PCR System</v>
          </cell>
          <cell r="S1359" t="e">
            <v>#N/A</v>
          </cell>
          <cell r="T1359" t="e">
            <v>#N/A</v>
          </cell>
          <cell r="X1359" t="str">
            <v>TB - PHARMA</v>
          </cell>
          <cell r="Y1359">
            <v>4</v>
          </cell>
          <cell r="Z1359" t="str">
            <v>Other Supportive Medicine</v>
          </cell>
          <cell r="AA1359" t="str">
            <v>Dexamethasone 4mg/mL 1mL ampoule</v>
          </cell>
        </row>
        <row r="1360">
          <cell r="B1360" t="str">
            <v>HIV-NON-PHARMA</v>
          </cell>
          <cell r="C1360">
            <v>5</v>
          </cell>
          <cell r="E1360" t="str">
            <v>Molecular, manual, thermocyclers</v>
          </cell>
          <cell r="G1360" t="str">
            <v>Roche - LightCycler 480 II</v>
          </cell>
          <cell r="S1360" t="e">
            <v>#N/A</v>
          </cell>
          <cell r="T1360" t="e">
            <v>#N/A</v>
          </cell>
          <cell r="X1360" t="str">
            <v>TB - PHARMA</v>
          </cell>
          <cell r="Y1360">
            <v>4</v>
          </cell>
          <cell r="Z1360" t="str">
            <v>Other Supportive Medicine</v>
          </cell>
          <cell r="AA1360" t="str">
            <v>Dexamethasone 5mg/mL 1mL ampoule</v>
          </cell>
        </row>
        <row r="1361">
          <cell r="B1361" t="str">
            <v>HIV-NON-PHARMA</v>
          </cell>
          <cell r="C1361">
            <v>5</v>
          </cell>
          <cell r="E1361" t="str">
            <v>Molecular, manual, thermocyclers</v>
          </cell>
          <cell r="G1361" t="str">
            <v>Roche LightCycler 480 PCR system Thermocycler, incl. RT-PCR analyser</v>
          </cell>
          <cell r="S1361" t="e">
            <v>#N/A</v>
          </cell>
          <cell r="T1361" t="e">
            <v>#N/A</v>
          </cell>
          <cell r="X1361" t="str">
            <v>TB - PHARMA</v>
          </cell>
          <cell r="Y1361">
            <v>4</v>
          </cell>
          <cell r="Z1361" t="str">
            <v>Other Supportive Medicine</v>
          </cell>
          <cell r="AA1361" t="str">
            <v>Dextrose 5%, solution for infusion, bottle</v>
          </cell>
        </row>
        <row r="1362">
          <cell r="B1362" t="str">
            <v>HIV-NON-PHARMA</v>
          </cell>
          <cell r="C1362">
            <v>5</v>
          </cell>
          <cell r="E1362" t="str">
            <v>Molecular, manual, thermocyclers</v>
          </cell>
          <cell r="G1362" t="str">
            <v>SLAN-96P PCR system Thermocycler, incl. RT-PCR analyser</v>
          </cell>
          <cell r="S1362" t="e">
            <v>#N/A</v>
          </cell>
          <cell r="T1362" t="e">
            <v>#N/A</v>
          </cell>
          <cell r="X1362" t="str">
            <v>TB - PHARMA</v>
          </cell>
          <cell r="Y1362">
            <v>4</v>
          </cell>
          <cell r="Z1362" t="str">
            <v>Other Supportive Medicine</v>
          </cell>
          <cell r="AA1362" t="str">
            <v>Diclofenac (as sodium) 50mg tablet</v>
          </cell>
        </row>
        <row r="1363">
          <cell r="B1363" t="str">
            <v>HIV-NON-PHARMA</v>
          </cell>
          <cell r="C1363">
            <v>5</v>
          </cell>
          <cell r="E1363" t="str">
            <v>Molecular, manual, thermocyclers</v>
          </cell>
          <cell r="G1363" t="str">
            <v>Tabletop PCR workstation with UV light</v>
          </cell>
          <cell r="S1363" t="e">
            <v>#N/A</v>
          </cell>
          <cell r="T1363" t="e">
            <v>#N/A</v>
          </cell>
          <cell r="X1363" t="str">
            <v>TB - PHARMA</v>
          </cell>
          <cell r="Y1363">
            <v>4</v>
          </cell>
          <cell r="Z1363" t="str">
            <v>Other Supportive Medicine</v>
          </cell>
          <cell r="AA1363" t="str">
            <v>Diclofenac (as sodium) 75mg/3mL solution for parenteral inj, ampoule</v>
          </cell>
        </row>
        <row r="1364">
          <cell r="B1364" t="str">
            <v>HIV-NON-PHARMA</v>
          </cell>
          <cell r="C1364">
            <v>5</v>
          </cell>
          <cell r="E1364" t="str">
            <v>Molecular, manual, thermocyclers</v>
          </cell>
          <cell r="G1364" t="str">
            <v>Thermoblock, for 1.5mL tubes</v>
          </cell>
          <cell r="S1364" t="e">
            <v>#N/A</v>
          </cell>
          <cell r="T1364" t="e">
            <v>#N/A</v>
          </cell>
          <cell r="X1364" t="str">
            <v>TB - PHARMA</v>
          </cell>
          <cell r="Y1364">
            <v>4</v>
          </cell>
          <cell r="Z1364" t="str">
            <v>Other Supportive Medicine</v>
          </cell>
          <cell r="AA1364" t="str">
            <v>Diphenhydramine 50mg tablet</v>
          </cell>
        </row>
        <row r="1365">
          <cell r="B1365" t="str">
            <v>HIV-NON-PHARMA</v>
          </cell>
          <cell r="C1365">
            <v>5</v>
          </cell>
          <cell r="E1365" t="str">
            <v>Molecular, manual, thermocyclers</v>
          </cell>
          <cell r="G1365" t="str">
            <v>Thermocycler, incl. RT-PCR analyser</v>
          </cell>
          <cell r="S1365" t="e">
            <v>#N/A</v>
          </cell>
          <cell r="T1365" t="e">
            <v>#N/A</v>
          </cell>
          <cell r="X1365" t="str">
            <v>TB - PHARMA</v>
          </cell>
          <cell r="Y1365">
            <v>4</v>
          </cell>
          <cell r="Z1365" t="str">
            <v>Other Supportive Medicine</v>
          </cell>
          <cell r="AA1365" t="str">
            <v>Doxycycline (as hyclate) 100mg tablet</v>
          </cell>
        </row>
        <row r="1366">
          <cell r="B1366" t="str">
            <v>HIV-NON-PHARMA</v>
          </cell>
          <cell r="C1366">
            <v>5</v>
          </cell>
          <cell r="E1366" t="str">
            <v>Molecular, manual, thermocyclers</v>
          </cell>
          <cell r="G1366" t="str">
            <v>ThermoFisher Scientific - Applied Biosystems, QuantStudio 5 Real-Time, 384-well, Desktop, PCR Equipment (Research Use Only) - A28575</v>
          </cell>
          <cell r="S1366" t="e">
            <v>#N/A</v>
          </cell>
          <cell r="T1366" t="e">
            <v>#N/A</v>
          </cell>
          <cell r="X1366" t="str">
            <v>TB - PHARMA</v>
          </cell>
          <cell r="Y1366">
            <v>4</v>
          </cell>
          <cell r="Z1366" t="str">
            <v>Other Supportive Medicine</v>
          </cell>
          <cell r="AA1366" t="str">
            <v>Erythromycin (as stearate) 250mg tablet</v>
          </cell>
        </row>
        <row r="1367">
          <cell r="B1367" t="str">
            <v>HIV-NON-PHARMA</v>
          </cell>
          <cell r="C1367">
            <v>5</v>
          </cell>
          <cell r="E1367" t="str">
            <v>Molecular, manual, thermocyclers</v>
          </cell>
          <cell r="G1367" t="str">
            <v>ThermoFisher Scientific - Applied Biosystems, QuantStudio 5 Real-Time, 384-well, Laptop, PCR Equipment (Research Use Only) - A28570</v>
          </cell>
          <cell r="S1367" t="e">
            <v>#N/A</v>
          </cell>
          <cell r="T1367" t="e">
            <v>#N/A</v>
          </cell>
          <cell r="X1367" t="str">
            <v>TB - PHARMA</v>
          </cell>
          <cell r="Y1367">
            <v>4</v>
          </cell>
          <cell r="Z1367" t="str">
            <v>Other Supportive Medicine</v>
          </cell>
          <cell r="AA1367" t="str">
            <v>Erythromycin (as stearate) 500mg tablet</v>
          </cell>
        </row>
        <row r="1368">
          <cell r="B1368" t="str">
            <v>HIV-NON-PHARMA</v>
          </cell>
          <cell r="C1368">
            <v>5</v>
          </cell>
          <cell r="E1368" t="str">
            <v>Molecular, manual, thermocyclers</v>
          </cell>
          <cell r="G1368" t="str">
            <v>ThermoFisher Scientific - Applied Biosystems, QuantStudio 5 Real-Time, 96-well, 0.1mL, Desktop, PCR Equipment (Research Use Only) - A28573</v>
          </cell>
          <cell r="S1368" t="e">
            <v>#N/A</v>
          </cell>
          <cell r="T1368" t="e">
            <v>#N/A</v>
          </cell>
          <cell r="X1368" t="str">
            <v>TB - PHARMA</v>
          </cell>
          <cell r="Y1368">
            <v>4</v>
          </cell>
          <cell r="Z1368" t="str">
            <v>Other Supportive Medicine</v>
          </cell>
          <cell r="AA1368" t="str">
            <v>Erythromycin 125mg / 5mL, Powder for oral suspension, bottle</v>
          </cell>
        </row>
        <row r="1369">
          <cell r="B1369" t="str">
            <v>HIV-NON-PHARMA</v>
          </cell>
          <cell r="C1369">
            <v>5</v>
          </cell>
          <cell r="E1369" t="str">
            <v>Molecular, manual, thermocyclers</v>
          </cell>
          <cell r="G1369" t="str">
            <v>ThermoFisher Scientific - Applied Biosystems, QuantStudio 5 Real-Time, 96-well, 0.1mL, Laptop, PCR Equipment (Research Use Only) - A28568</v>
          </cell>
          <cell r="S1369" t="e">
            <v>#N/A</v>
          </cell>
          <cell r="T1369" t="e">
            <v>#N/A</v>
          </cell>
          <cell r="X1369" t="str">
            <v>TB - PHARMA</v>
          </cell>
          <cell r="Y1369">
            <v>4</v>
          </cell>
          <cell r="Z1369" t="str">
            <v>Other Supportive Medicine</v>
          </cell>
          <cell r="AA1369" t="str">
            <v>Erythromycin 250mg/5mL powder for oral solution, bottle</v>
          </cell>
        </row>
        <row r="1370">
          <cell r="B1370" t="str">
            <v>HIV-NON-PHARMA</v>
          </cell>
          <cell r="C1370">
            <v>5</v>
          </cell>
          <cell r="E1370" t="str">
            <v>Molecular, manual, thermocyclers</v>
          </cell>
          <cell r="G1370" t="str">
            <v>ThermoFisher Scientific - Applied Biosystems, QuantStudio 5 Real-Time, 96-well, 0.2mL, Desktop, PCR Equipment (Research Use Only) - A28574</v>
          </cell>
          <cell r="S1370" t="e">
            <v>#N/A</v>
          </cell>
          <cell r="T1370" t="e">
            <v>#N/A</v>
          </cell>
          <cell r="X1370" t="str">
            <v>TB - PHARMA</v>
          </cell>
          <cell r="Y1370">
            <v>4</v>
          </cell>
          <cell r="Z1370" t="str">
            <v>Other Supportive Medicine</v>
          </cell>
          <cell r="AA1370" t="str">
            <v>Fluconazole 200mg capsule</v>
          </cell>
        </row>
        <row r="1371">
          <cell r="B1371" t="str">
            <v>HIV-NON-PHARMA</v>
          </cell>
          <cell r="C1371">
            <v>5</v>
          </cell>
          <cell r="E1371" t="str">
            <v>Molecular, manual, thermocyclers</v>
          </cell>
          <cell r="G1371" t="str">
            <v>ThermoFisher Scientific - Applied Biosystems, QuantStudio 5 Real-Time, 96-well, 0.2mL, Laptop, PCR Equipment (Research Use Only) - A28569</v>
          </cell>
          <cell r="S1371" t="e">
            <v>#N/A</v>
          </cell>
          <cell r="T1371" t="e">
            <v>#N/A</v>
          </cell>
          <cell r="X1371" t="str">
            <v>TB - PHARMA</v>
          </cell>
          <cell r="Y1371">
            <v>4</v>
          </cell>
          <cell r="Z1371" t="str">
            <v>Other Supportive Medicine</v>
          </cell>
          <cell r="AA1371" t="str">
            <v>Fluconazole 2mg/mL solution for parenteral inf, bag</v>
          </cell>
        </row>
        <row r="1372">
          <cell r="B1372" t="str">
            <v>HIV-NON-PHARMA</v>
          </cell>
          <cell r="C1372">
            <v>5</v>
          </cell>
          <cell r="E1372" t="str">
            <v>Molecular, manual, thermocyclers</v>
          </cell>
          <cell r="G1372" t="str">
            <v>ThermoFisher Scientific - Applied Biosystems™ 7500 Fast Dx Real-Time PCR Instrument, Desktop - 4406985</v>
          </cell>
          <cell r="S1372" t="e">
            <v>#N/A</v>
          </cell>
          <cell r="T1372" t="e">
            <v>#N/A</v>
          </cell>
          <cell r="X1372" t="str">
            <v>TB - PHARMA</v>
          </cell>
          <cell r="Y1372">
            <v>4</v>
          </cell>
          <cell r="Z1372" t="str">
            <v>Other Supportive Medicine</v>
          </cell>
          <cell r="AA1372" t="str">
            <v>Fluconazole 50mg capsule</v>
          </cell>
        </row>
        <row r="1373">
          <cell r="B1373" t="str">
            <v>HIV-NON-PHARMA</v>
          </cell>
          <cell r="C1373">
            <v>5</v>
          </cell>
          <cell r="E1373" t="str">
            <v>Molecular, manual, thermocyclers</v>
          </cell>
          <cell r="G1373" t="str">
            <v>ThermoFisher Scientific - Applied Biosystems™ 7500 Fast Real-Time PCR Instrument, Laptop - 4351106</v>
          </cell>
          <cell r="S1373" t="e">
            <v>#N/A</v>
          </cell>
          <cell r="T1373" t="e">
            <v>#N/A</v>
          </cell>
          <cell r="X1373" t="str">
            <v>TB - PHARMA</v>
          </cell>
          <cell r="Y1373">
            <v>4</v>
          </cell>
          <cell r="Z1373" t="str">
            <v>Other Supportive Medicine</v>
          </cell>
          <cell r="AA1373" t="str">
            <v>Fluconazole 50mg/5mL powder for oral solution, bottle</v>
          </cell>
        </row>
        <row r="1374">
          <cell r="B1374" t="str">
            <v>HIV-NON-PHARMA</v>
          </cell>
          <cell r="C1374">
            <v>5</v>
          </cell>
          <cell r="E1374" t="str">
            <v>Molecular, manual, thermocyclers</v>
          </cell>
          <cell r="G1374" t="str">
            <v>ThermoFisher Scientific - Applied Biosystems™ 7500 Real-Time PCR Instrument, Laptop - LS4351104</v>
          </cell>
          <cell r="S1374" t="e">
            <v>#N/A</v>
          </cell>
          <cell r="T1374" t="e">
            <v>#N/A</v>
          </cell>
          <cell r="X1374" t="str">
            <v>TB - PHARMA</v>
          </cell>
          <cell r="Y1374">
            <v>4</v>
          </cell>
          <cell r="Z1374" t="str">
            <v>Other Supportive Medicine</v>
          </cell>
          <cell r="AA1374" t="str">
            <v>Folic acid 5mg tablet</v>
          </cell>
        </row>
        <row r="1375">
          <cell r="B1375" t="str">
            <v>HIV-NON-PHARMA</v>
          </cell>
          <cell r="C1375">
            <v>5</v>
          </cell>
          <cell r="E1375" t="str">
            <v>Molecular, manual, thermocyclers</v>
          </cell>
          <cell r="G1375" t="str">
            <v>Truelab Duo Workstation</v>
          </cell>
          <cell r="S1375" t="e">
            <v>#N/A</v>
          </cell>
          <cell r="T1375" t="e">
            <v>#N/A</v>
          </cell>
          <cell r="X1375" t="str">
            <v>TB - PHARMA</v>
          </cell>
          <cell r="Y1375">
            <v>4</v>
          </cell>
          <cell r="Z1375" t="str">
            <v>Other Supportive Medicine</v>
          </cell>
          <cell r="AA1375" t="str">
            <v>Hydrocortisone 1% cream, tube</v>
          </cell>
        </row>
        <row r="1376">
          <cell r="B1376" t="str">
            <v>HIV-NON-PHARMA</v>
          </cell>
          <cell r="C1376">
            <v>5</v>
          </cell>
          <cell r="E1376" t="str">
            <v>Molecular, manual, thermocyclers</v>
          </cell>
          <cell r="G1376" t="str">
            <v>Truelab Quattro Workstation</v>
          </cell>
          <cell r="S1376" t="e">
            <v>#N/A</v>
          </cell>
          <cell r="T1376" t="e">
            <v>#N/A</v>
          </cell>
          <cell r="X1376" t="str">
            <v>TB - PHARMA</v>
          </cell>
          <cell r="Y1376">
            <v>4</v>
          </cell>
          <cell r="Z1376" t="str">
            <v>Other Supportive Medicine</v>
          </cell>
          <cell r="AA1376" t="str">
            <v>Hydrocortisone 1% ointment</v>
          </cell>
        </row>
        <row r="1377">
          <cell r="B1377" t="str">
            <v>HIV-NON-PHARMA</v>
          </cell>
          <cell r="C1377">
            <v>5</v>
          </cell>
          <cell r="E1377" t="str">
            <v>Molecular, manual, thermocyclers</v>
          </cell>
          <cell r="G1377" t="str">
            <v>Truelab Uno Dx</v>
          </cell>
          <cell r="S1377" t="e">
            <v>#N/A</v>
          </cell>
          <cell r="T1377" t="e">
            <v>#N/A</v>
          </cell>
          <cell r="X1377" t="str">
            <v>TB - PHARMA</v>
          </cell>
          <cell r="Y1377">
            <v>4</v>
          </cell>
          <cell r="Z1377" t="str">
            <v>Other Supportive Medicine</v>
          </cell>
          <cell r="AA1377" t="str">
            <v>Ibuprofen 100mg/5mL oral solution, bottle</v>
          </cell>
        </row>
        <row r="1378">
          <cell r="B1378" t="str">
            <v>HIV-NON-PHARMA</v>
          </cell>
          <cell r="C1378">
            <v>5</v>
          </cell>
          <cell r="E1378" t="str">
            <v>Molecular, manual, thermocyclers</v>
          </cell>
          <cell r="G1378" t="str">
            <v>Truelab Uno Dx Workstation</v>
          </cell>
          <cell r="S1378" t="e">
            <v>#N/A</v>
          </cell>
          <cell r="T1378" t="e">
            <v>#N/A</v>
          </cell>
          <cell r="X1378" t="str">
            <v>TB - PHARMA</v>
          </cell>
          <cell r="Y1378">
            <v>4</v>
          </cell>
          <cell r="Z1378" t="str">
            <v>Other Supportive Medicine</v>
          </cell>
          <cell r="AA1378" t="str">
            <v>Ibuprofen 200mg tablet</v>
          </cell>
        </row>
        <row r="1379">
          <cell r="B1379" t="str">
            <v>HIV-NON-PHARMA</v>
          </cell>
          <cell r="C1379">
            <v>5</v>
          </cell>
          <cell r="E1379" t="str">
            <v>Molecular, manual, thermocyclers</v>
          </cell>
          <cell r="G1379" t="str">
            <v>Viral Load and/or EID Analyzer</v>
          </cell>
          <cell r="S1379" t="e">
            <v>#N/A</v>
          </cell>
          <cell r="T1379" t="e">
            <v>#N/A</v>
          </cell>
          <cell r="X1379" t="str">
            <v>TB - PHARMA</v>
          </cell>
          <cell r="Y1379">
            <v>4</v>
          </cell>
          <cell r="Z1379" t="str">
            <v>Other Supportive Medicine</v>
          </cell>
          <cell r="AA1379" t="str">
            <v>Ibuprofen 400mg tablet</v>
          </cell>
        </row>
        <row r="1380">
          <cell r="B1380" t="str">
            <v>HIV-NON-PHARMA</v>
          </cell>
          <cell r="C1380">
            <v>5</v>
          </cell>
          <cell r="E1380" t="str">
            <v>Molecular, POC / Near-POC instruments</v>
          </cell>
          <cell r="G1380" t="str">
            <v>GeneXpert 1-module Edge with tablet, barcode reader and auxiliary batteries GeneXpert</v>
          </cell>
          <cell r="S1380" t="e">
            <v>#N/A</v>
          </cell>
          <cell r="T1380" t="e">
            <v>#N/A</v>
          </cell>
          <cell r="X1380" t="str">
            <v>TB - PHARMA</v>
          </cell>
          <cell r="Y1380">
            <v>4</v>
          </cell>
          <cell r="Z1380" t="str">
            <v>Other Supportive Medicine</v>
          </cell>
          <cell r="AA1380" t="str">
            <v>Lactulose (as liquid) 667mg/mL syrup, bottle</v>
          </cell>
        </row>
        <row r="1381">
          <cell r="B1381" t="str">
            <v>HIV-NON-PHARMA</v>
          </cell>
          <cell r="C1381">
            <v>5</v>
          </cell>
          <cell r="E1381" t="str">
            <v>Molecular, POC / Near-POC instruments</v>
          </cell>
          <cell r="G1381" t="str">
            <v>GeneXpert Edge System</v>
          </cell>
          <cell r="S1381" t="e">
            <v>#N/A</v>
          </cell>
          <cell r="T1381" t="e">
            <v>#N/A</v>
          </cell>
          <cell r="X1381" t="str">
            <v>TB - PHARMA</v>
          </cell>
          <cell r="Y1381">
            <v>4</v>
          </cell>
          <cell r="Z1381" t="str">
            <v>Other Supportive Medicine</v>
          </cell>
          <cell r="AA1381" t="str">
            <v>Loperamide 2mg tablet</v>
          </cell>
        </row>
        <row r="1382">
          <cell r="B1382" t="str">
            <v>HIV-NON-PHARMA</v>
          </cell>
          <cell r="C1382">
            <v>5</v>
          </cell>
          <cell r="E1382" t="str">
            <v>Molecular, POC / Near-POC instruments</v>
          </cell>
          <cell r="G1382" t="str">
            <v>GeneXpert II, 1 site</v>
          </cell>
          <cell r="S1382" t="e">
            <v>#N/A</v>
          </cell>
          <cell r="T1382" t="e">
            <v>#N/A</v>
          </cell>
          <cell r="X1382" t="str">
            <v>TB - PHARMA</v>
          </cell>
          <cell r="Y1382">
            <v>4</v>
          </cell>
          <cell r="Z1382" t="str">
            <v>Other Supportive Medicine</v>
          </cell>
          <cell r="AA1382" t="str">
            <v>Loratidine 10mg tablet</v>
          </cell>
        </row>
        <row r="1383">
          <cell r="B1383" t="str">
            <v>HIV-NON-PHARMA</v>
          </cell>
          <cell r="C1383">
            <v>5</v>
          </cell>
          <cell r="E1383" t="str">
            <v>Molecular, POC / Near-POC instruments</v>
          </cell>
          <cell r="G1383" t="str">
            <v>GeneXpert II, 1 site</v>
          </cell>
          <cell r="S1383" t="e">
            <v>#N/A</v>
          </cell>
          <cell r="T1383" t="e">
            <v>#N/A</v>
          </cell>
          <cell r="X1383" t="str">
            <v>TB - PHARMA</v>
          </cell>
          <cell r="Y1383">
            <v>4</v>
          </cell>
          <cell r="Z1383" t="str">
            <v>Other Supportive Medicine</v>
          </cell>
          <cell r="AA1383" t="str">
            <v>Loratidine 1mg/mL oral solution</v>
          </cell>
        </row>
        <row r="1384">
          <cell r="B1384" t="str">
            <v>HIV-NON-PHARMA</v>
          </cell>
          <cell r="C1384">
            <v>5</v>
          </cell>
          <cell r="E1384" t="str">
            <v>Molecular, POC / Near-POC instruments</v>
          </cell>
          <cell r="G1384" t="str">
            <v>GeneXpert II, 2 sites</v>
          </cell>
          <cell r="S1384" t="e">
            <v>#N/A</v>
          </cell>
          <cell r="T1384" t="e">
            <v>#N/A</v>
          </cell>
          <cell r="X1384" t="str">
            <v>TB - PHARMA</v>
          </cell>
          <cell r="Y1384">
            <v>4</v>
          </cell>
          <cell r="Z1384" t="str">
            <v>Other Supportive Medicine</v>
          </cell>
          <cell r="AA1384" t="str">
            <v>Magnesium sulfate 500mg/mL solution for parenteral injection, ampoule</v>
          </cell>
        </row>
        <row r="1385">
          <cell r="B1385" t="str">
            <v>HIV-NON-PHARMA</v>
          </cell>
          <cell r="C1385">
            <v>5</v>
          </cell>
          <cell r="E1385" t="str">
            <v>Molecular, POC / Near-POC instruments</v>
          </cell>
          <cell r="G1385" t="str">
            <v>GeneXpert II, 2 sites</v>
          </cell>
          <cell r="S1385" t="e">
            <v>#N/A</v>
          </cell>
          <cell r="T1385" t="e">
            <v>#N/A</v>
          </cell>
          <cell r="X1385" t="str">
            <v>TB - PHARMA</v>
          </cell>
          <cell r="Y1385">
            <v>4</v>
          </cell>
          <cell r="Z1385" t="str">
            <v>Other Supportive Medicine</v>
          </cell>
          <cell r="AA1385" t="str">
            <v>Metoclopramide 10mg tablet</v>
          </cell>
        </row>
        <row r="1386">
          <cell r="B1386" t="str">
            <v>HIV-NON-PHARMA</v>
          </cell>
          <cell r="C1386">
            <v>5</v>
          </cell>
          <cell r="E1386" t="str">
            <v>Molecular, POC / Near-POC instruments</v>
          </cell>
          <cell r="G1386" t="str">
            <v>GeneXpert II, Satellite, 1 site - 10 color</v>
          </cell>
          <cell r="S1386" t="e">
            <v>#N/A</v>
          </cell>
          <cell r="T1386" t="e">
            <v>#N/A</v>
          </cell>
          <cell r="X1386" t="str">
            <v>TB - PHARMA</v>
          </cell>
          <cell r="Y1386">
            <v>4</v>
          </cell>
          <cell r="Z1386" t="str">
            <v>Other Supportive Medicine</v>
          </cell>
          <cell r="AA1386" t="str">
            <v>Metronidazole 200mg tablet</v>
          </cell>
        </row>
        <row r="1387">
          <cell r="B1387" t="str">
            <v>HIV-NON-PHARMA</v>
          </cell>
          <cell r="C1387">
            <v>5</v>
          </cell>
          <cell r="E1387" t="str">
            <v>Molecular, POC / Near-POC instruments</v>
          </cell>
          <cell r="G1387" t="str">
            <v>GeneXpert II, Satellite, 2 sites - 10 color</v>
          </cell>
          <cell r="S1387" t="e">
            <v>#N/A</v>
          </cell>
          <cell r="T1387" t="e">
            <v>#N/A</v>
          </cell>
          <cell r="X1387" t="str">
            <v>TB - PHARMA</v>
          </cell>
          <cell r="Y1387">
            <v>4</v>
          </cell>
          <cell r="Z1387" t="str">
            <v>Other Supportive Medicine</v>
          </cell>
          <cell r="AA1387" t="str">
            <v>Metronidazole 250mg tablet</v>
          </cell>
        </row>
        <row r="1388">
          <cell r="B1388" t="str">
            <v>HIV-NON-PHARMA</v>
          </cell>
          <cell r="C1388">
            <v>5</v>
          </cell>
          <cell r="E1388" t="str">
            <v>Molecular, POC / Near-POC instruments</v>
          </cell>
          <cell r="G1388" t="str">
            <v>GeneXpert Infinity-48 instrument</v>
          </cell>
          <cell r="S1388" t="e">
            <v>#N/A</v>
          </cell>
          <cell r="T1388" t="e">
            <v>#N/A</v>
          </cell>
          <cell r="X1388" t="str">
            <v>TB - PHARMA</v>
          </cell>
          <cell r="Y1388">
            <v>4</v>
          </cell>
          <cell r="Z1388" t="str">
            <v>Other Supportive Medicine</v>
          </cell>
          <cell r="AA1388" t="str">
            <v>Metronidazole 5mg/mL oral solution, bottle</v>
          </cell>
        </row>
        <row r="1389">
          <cell r="B1389" t="str">
            <v>HIV-NON-PHARMA</v>
          </cell>
          <cell r="C1389">
            <v>5</v>
          </cell>
          <cell r="E1389" t="str">
            <v>Molecular, POC / Near-POC instruments</v>
          </cell>
          <cell r="G1389" t="str">
            <v>GeneXpert Infinity-80 instrument</v>
          </cell>
          <cell r="S1389" t="e">
            <v>#N/A</v>
          </cell>
          <cell r="T1389" t="e">
            <v>#N/A</v>
          </cell>
          <cell r="X1389" t="str">
            <v>TB - PHARMA</v>
          </cell>
          <cell r="Y1389">
            <v>4</v>
          </cell>
          <cell r="Z1389" t="str">
            <v>Other Supportive Medicine</v>
          </cell>
          <cell r="AA1389" t="str">
            <v>Metronidazole 5mg/mL, Solution for injection, bottle</v>
          </cell>
        </row>
        <row r="1390">
          <cell r="B1390" t="str">
            <v>HIV-NON-PHARMA</v>
          </cell>
          <cell r="C1390">
            <v>5</v>
          </cell>
          <cell r="E1390" t="str">
            <v>Molecular, POC / Near-POC instruments</v>
          </cell>
          <cell r="G1390" t="str">
            <v>GeneXpert IV, 2 sites</v>
          </cell>
          <cell r="S1390" t="e">
            <v>#N/A</v>
          </cell>
          <cell r="T1390" t="e">
            <v>#N/A</v>
          </cell>
          <cell r="X1390" t="str">
            <v>TB - PHARMA</v>
          </cell>
          <cell r="Y1390">
            <v>4</v>
          </cell>
          <cell r="Z1390" t="str">
            <v>Other Supportive Medicine</v>
          </cell>
          <cell r="AA1390" t="str">
            <v>Multivitamin tablet</v>
          </cell>
        </row>
        <row r="1391">
          <cell r="B1391" t="str">
            <v>HIV-NON-PHARMA</v>
          </cell>
          <cell r="C1391">
            <v>5</v>
          </cell>
          <cell r="E1391" t="str">
            <v>Molecular, POC / Near-POC instruments</v>
          </cell>
          <cell r="G1391" t="str">
            <v>GeneXpert IV, 2 sites</v>
          </cell>
          <cell r="S1391" t="e">
            <v>#N/A</v>
          </cell>
          <cell r="T1391" t="e">
            <v>#N/A</v>
          </cell>
          <cell r="X1391" t="str">
            <v>TB - PHARMA</v>
          </cell>
          <cell r="Y1391">
            <v>4</v>
          </cell>
          <cell r="Z1391" t="str">
            <v>Other Supportive Medicine</v>
          </cell>
          <cell r="AA1391" t="str">
            <v>Nystatin 100000 IU tablet</v>
          </cell>
        </row>
        <row r="1392">
          <cell r="B1392" t="str">
            <v>HIV-NON-PHARMA</v>
          </cell>
          <cell r="C1392">
            <v>5</v>
          </cell>
          <cell r="E1392" t="str">
            <v>Molecular, POC / Near-POC instruments</v>
          </cell>
          <cell r="G1392" t="str">
            <v>GeneXpert IV, 4 sites</v>
          </cell>
          <cell r="S1392" t="e">
            <v>#N/A</v>
          </cell>
          <cell r="T1392" t="e">
            <v>#N/A</v>
          </cell>
          <cell r="X1392" t="str">
            <v>TB - PHARMA</v>
          </cell>
          <cell r="Y1392">
            <v>4</v>
          </cell>
          <cell r="Z1392" t="str">
            <v>Other Supportive Medicine</v>
          </cell>
          <cell r="AA1392" t="str">
            <v>Nystatin 100000 IU vaginal tablet</v>
          </cell>
        </row>
        <row r="1393">
          <cell r="B1393" t="str">
            <v>HIV-NON-PHARMA</v>
          </cell>
          <cell r="C1393">
            <v>5</v>
          </cell>
          <cell r="E1393" t="str">
            <v>Molecular, POC / Near-POC instruments</v>
          </cell>
          <cell r="G1393" t="str">
            <v>GeneXpert IV, 4 sites</v>
          </cell>
          <cell r="S1393" t="e">
            <v>#N/A</v>
          </cell>
          <cell r="T1393" t="e">
            <v>#N/A</v>
          </cell>
          <cell r="X1393" t="str">
            <v>TB - PHARMA</v>
          </cell>
          <cell r="Y1393">
            <v>4</v>
          </cell>
          <cell r="Z1393" t="str">
            <v>Other Supportive Medicine</v>
          </cell>
          <cell r="AA1393" t="str">
            <v>Nystatin 100000 IU/mL oral suspension, bottle</v>
          </cell>
        </row>
        <row r="1394">
          <cell r="B1394" t="str">
            <v>HIV-NON-PHARMA</v>
          </cell>
          <cell r="C1394">
            <v>5</v>
          </cell>
          <cell r="E1394" t="str">
            <v>Molecular, POC / Near-POC instruments</v>
          </cell>
          <cell r="G1394" t="str">
            <v>GeneXpert IV, Satellite, 2 sites, 10 color</v>
          </cell>
          <cell r="S1394" t="e">
            <v>#N/A</v>
          </cell>
          <cell r="T1394" t="e">
            <v>#N/A</v>
          </cell>
          <cell r="X1394" t="str">
            <v>TB - PHARMA</v>
          </cell>
          <cell r="Y1394">
            <v>4</v>
          </cell>
          <cell r="Z1394" t="str">
            <v>Other Supportive Medicine</v>
          </cell>
          <cell r="AA1394" t="str">
            <v>Omeprazole 20mg capsule</v>
          </cell>
        </row>
        <row r="1395">
          <cell r="B1395" t="str">
            <v>HIV-NON-PHARMA</v>
          </cell>
          <cell r="C1395">
            <v>5</v>
          </cell>
          <cell r="E1395" t="str">
            <v>Molecular, POC / Near-POC instruments</v>
          </cell>
          <cell r="G1395" t="str">
            <v>GeneXpert IV, Satellite, 4 sites, 10 color</v>
          </cell>
          <cell r="S1395" t="e">
            <v>#N/A</v>
          </cell>
          <cell r="T1395" t="e">
            <v>#N/A</v>
          </cell>
          <cell r="X1395" t="str">
            <v>TB - PHARMA</v>
          </cell>
          <cell r="Y1395">
            <v>4</v>
          </cell>
          <cell r="Z1395" t="str">
            <v>Other Supportive Medicine</v>
          </cell>
          <cell r="AA1395" t="str">
            <v>Oral rehydration salt 20.5g/l sachet</v>
          </cell>
        </row>
        <row r="1396">
          <cell r="B1396" t="str">
            <v>HIV-NON-PHARMA</v>
          </cell>
          <cell r="C1396">
            <v>5</v>
          </cell>
          <cell r="E1396" t="str">
            <v>Molecular, POC / Near-POC instruments</v>
          </cell>
          <cell r="G1396" t="str">
            <v>GeneXpert XVI , Satellite, 16 sites</v>
          </cell>
          <cell r="S1396" t="e">
            <v>#N/A</v>
          </cell>
          <cell r="T1396" t="e">
            <v>#N/A</v>
          </cell>
          <cell r="X1396" t="str">
            <v>TB - PHARMA</v>
          </cell>
          <cell r="Y1396">
            <v>4</v>
          </cell>
          <cell r="Z1396" t="str">
            <v>Other Supportive Medicine</v>
          </cell>
          <cell r="AA1396" t="str">
            <v>OTHER Medicines</v>
          </cell>
        </row>
        <row r="1397">
          <cell r="B1397" t="str">
            <v>HIV-NON-PHARMA</v>
          </cell>
          <cell r="C1397">
            <v>5</v>
          </cell>
          <cell r="E1397" t="str">
            <v>Molecular, POC / Near-POC instruments</v>
          </cell>
          <cell r="G1397" t="str">
            <v>GeneXpert XVI , Satellite, 8 sites</v>
          </cell>
          <cell r="S1397" t="e">
            <v>#N/A</v>
          </cell>
          <cell r="T1397" t="e">
            <v>#N/A</v>
          </cell>
          <cell r="X1397" t="str">
            <v>TB - PHARMA</v>
          </cell>
          <cell r="Y1397">
            <v>4</v>
          </cell>
          <cell r="Z1397" t="str">
            <v>Other Supportive Medicine</v>
          </cell>
          <cell r="AA1397" t="str">
            <v>Pantoprazole 20mg tablet</v>
          </cell>
        </row>
        <row r="1398">
          <cell r="B1398" t="str">
            <v>HIV-NON-PHARMA</v>
          </cell>
          <cell r="C1398">
            <v>5</v>
          </cell>
          <cell r="E1398" t="str">
            <v>Molecular, POC / Near-POC instruments</v>
          </cell>
          <cell r="G1398" t="str">
            <v>GeneXpert XVI, 16 sites</v>
          </cell>
          <cell r="S1398" t="e">
            <v>#N/A</v>
          </cell>
          <cell r="T1398" t="e">
            <v>#N/A</v>
          </cell>
          <cell r="X1398" t="str">
            <v>TB - PHARMA</v>
          </cell>
          <cell r="Y1398">
            <v>4</v>
          </cell>
          <cell r="Z1398" t="str">
            <v>Other Supportive Medicine</v>
          </cell>
          <cell r="AA1398" t="str">
            <v>Paracetamol 100mg dispersible tablet</v>
          </cell>
        </row>
        <row r="1399">
          <cell r="B1399" t="str">
            <v>HIV-NON-PHARMA</v>
          </cell>
          <cell r="C1399">
            <v>5</v>
          </cell>
          <cell r="E1399" t="str">
            <v>Molecular, POC / Near-POC instruments</v>
          </cell>
          <cell r="G1399" t="str">
            <v>GeneXpert XVI, 16 sites</v>
          </cell>
          <cell r="S1399" t="e">
            <v>#N/A</v>
          </cell>
          <cell r="T1399" t="e">
            <v>#N/A</v>
          </cell>
          <cell r="X1399" t="str">
            <v>TB - PHARMA</v>
          </cell>
          <cell r="Y1399">
            <v>4</v>
          </cell>
          <cell r="Z1399" t="str">
            <v>Other Supportive Medicine</v>
          </cell>
          <cell r="AA1399" t="str">
            <v>Paracetamol 120mg/5mL oral solution, bottle</v>
          </cell>
        </row>
        <row r="1400">
          <cell r="B1400" t="str">
            <v>HIV-NON-PHARMA</v>
          </cell>
          <cell r="C1400">
            <v>5</v>
          </cell>
          <cell r="E1400" t="str">
            <v>Molecular, POC / Near-POC instruments</v>
          </cell>
          <cell r="G1400" t="str">
            <v>GeneXpert XVI, 8 sites</v>
          </cell>
          <cell r="S1400" t="e">
            <v>#N/A</v>
          </cell>
          <cell r="T1400" t="e">
            <v>#N/A</v>
          </cell>
          <cell r="X1400" t="str">
            <v>TB - PHARMA</v>
          </cell>
          <cell r="Y1400">
            <v>4</v>
          </cell>
          <cell r="Z1400" t="str">
            <v>Other Supportive Medicine</v>
          </cell>
          <cell r="AA1400" t="str">
            <v>Paracetamol 125mg/5mL oral solution</v>
          </cell>
        </row>
        <row r="1401">
          <cell r="B1401" t="str">
            <v>HIV-NON-PHARMA</v>
          </cell>
          <cell r="C1401">
            <v>5</v>
          </cell>
          <cell r="E1401" t="str">
            <v>Molecular, POC / Near-POC instruments</v>
          </cell>
          <cell r="G1401" t="str">
            <v>GeneXpert XVI, 8 sites</v>
          </cell>
          <cell r="S1401" t="e">
            <v>#N/A</v>
          </cell>
          <cell r="T1401" t="e">
            <v>#N/A</v>
          </cell>
          <cell r="X1401" t="str">
            <v>TB - PHARMA</v>
          </cell>
          <cell r="Y1401">
            <v>4</v>
          </cell>
          <cell r="Z1401" t="str">
            <v>Other Supportive Medicine</v>
          </cell>
          <cell r="AA1401" t="str">
            <v>Paracetamol 250mg dispersible tablet</v>
          </cell>
        </row>
        <row r="1402">
          <cell r="B1402" t="str">
            <v>HIV-NON-PHARMA</v>
          </cell>
          <cell r="C1402">
            <v>5</v>
          </cell>
          <cell r="E1402" t="str">
            <v>Molecular, POC / Near-POC instruments</v>
          </cell>
          <cell r="G1402" t="str">
            <v xml:space="preserve">OTHER </v>
          </cell>
          <cell r="S1402" t="e">
            <v>#N/A</v>
          </cell>
          <cell r="T1402" t="e">
            <v>#N/A</v>
          </cell>
          <cell r="X1402" t="str">
            <v>TB - PHARMA</v>
          </cell>
          <cell r="Y1402">
            <v>4</v>
          </cell>
          <cell r="Z1402" t="str">
            <v>Other Supportive Medicine</v>
          </cell>
          <cell r="AA1402" t="str">
            <v>Paracetamol 500mg tablet</v>
          </cell>
        </row>
        <row r="1403">
          <cell r="B1403" t="str">
            <v>HIV-NON-PHARMA</v>
          </cell>
          <cell r="C1403">
            <v>5</v>
          </cell>
          <cell r="E1403" t="str">
            <v>Molecular, POC / Near-POC instruments</v>
          </cell>
          <cell r="G1403" t="str">
            <v xml:space="preserve">OTHER </v>
          </cell>
          <cell r="S1403" t="e">
            <v>#N/A</v>
          </cell>
          <cell r="T1403" t="e">
            <v>#N/A</v>
          </cell>
          <cell r="X1403" t="str">
            <v>TB - PHARMA</v>
          </cell>
          <cell r="Y1403">
            <v>4</v>
          </cell>
          <cell r="Z1403" t="str">
            <v>Other Supportive Medicine</v>
          </cell>
          <cell r="AA1403" t="str">
            <v>Permethrin 1% lotion</v>
          </cell>
        </row>
        <row r="1404">
          <cell r="B1404" t="str">
            <v>HIV-NON-PHARMA</v>
          </cell>
          <cell r="C1404">
            <v>5</v>
          </cell>
          <cell r="E1404" t="str">
            <v>Molecular, POC / Near-POC instruments</v>
          </cell>
          <cell r="G1404" t="str">
            <v>Sysmex</v>
          </cell>
          <cell r="S1404" t="e">
            <v>#N/A</v>
          </cell>
          <cell r="T1404" t="e">
            <v>#N/A</v>
          </cell>
          <cell r="X1404" t="str">
            <v>TB - PHARMA</v>
          </cell>
          <cell r="Y1404">
            <v>4</v>
          </cell>
          <cell r="Z1404" t="str">
            <v>Other Supportive Medicine</v>
          </cell>
          <cell r="AA1404" t="str">
            <v>Permethrin 5% cream</v>
          </cell>
        </row>
        <row r="1405">
          <cell r="B1405" t="str">
            <v>HIV-NON-PHARMA</v>
          </cell>
          <cell r="C1405">
            <v>5</v>
          </cell>
          <cell r="E1405" t="str">
            <v>Molecular, POC / Near-POC instruments</v>
          </cell>
          <cell r="G1405" t="str">
            <v>Sysmex</v>
          </cell>
          <cell r="S1405" t="e">
            <v>#N/A</v>
          </cell>
          <cell r="T1405" t="e">
            <v>#N/A</v>
          </cell>
          <cell r="X1405" t="str">
            <v>TB - PHARMA</v>
          </cell>
          <cell r="Y1405">
            <v>4</v>
          </cell>
          <cell r="Z1405" t="str">
            <v>Other Supportive Medicine</v>
          </cell>
          <cell r="AA1405" t="str">
            <v>Phenoxymethylpenicillin 500mg tablet</v>
          </cell>
        </row>
        <row r="1406">
          <cell r="B1406" t="str">
            <v>HIV-NON-PHARMA</v>
          </cell>
          <cell r="C1406">
            <v>5</v>
          </cell>
          <cell r="E1406" t="str">
            <v>Molecular, POC / Near-POC instruments</v>
          </cell>
          <cell r="G1406" t="str">
            <v>Viral Load and/or EID Analyzer</v>
          </cell>
          <cell r="S1406" t="e">
            <v>#N/A</v>
          </cell>
          <cell r="T1406" t="e">
            <v>#N/A</v>
          </cell>
          <cell r="X1406" t="str">
            <v>TB - PHARMA</v>
          </cell>
          <cell r="Y1406">
            <v>4</v>
          </cell>
          <cell r="Z1406" t="str">
            <v>Other Supportive Medicine</v>
          </cell>
          <cell r="AA1406" t="str">
            <v>Podophyllotoxin 0.5% oral solution, bottle</v>
          </cell>
        </row>
        <row r="1407">
          <cell r="B1407" t="str">
            <v>HIV-NON-PHARMA</v>
          </cell>
          <cell r="C1407">
            <v>5</v>
          </cell>
          <cell r="E1407" t="str">
            <v>Equipment, sequencing</v>
          </cell>
          <cell r="G1407" t="str">
            <v>MGI</v>
          </cell>
          <cell r="S1407" t="e">
            <v>#N/A</v>
          </cell>
          <cell r="T1407" t="e">
            <v>#N/A</v>
          </cell>
          <cell r="X1407" t="str">
            <v>TB - PHARMA</v>
          </cell>
          <cell r="Y1407">
            <v>4</v>
          </cell>
          <cell r="Z1407" t="str">
            <v>Other Supportive Medicine</v>
          </cell>
          <cell r="AA1407" t="str">
            <v>Potassium chloride 10% solution for parenteral injection, ampoule</v>
          </cell>
        </row>
        <row r="1408">
          <cell r="B1408" t="str">
            <v>HIV-NON-PHARMA</v>
          </cell>
          <cell r="C1408">
            <v>5</v>
          </cell>
          <cell r="E1408" t="str">
            <v>Equipment, sequencing</v>
          </cell>
          <cell r="G1408" t="str">
            <v>MGI</v>
          </cell>
          <cell r="S1408" t="e">
            <v>#N/A</v>
          </cell>
          <cell r="T1408" t="e">
            <v>#N/A</v>
          </cell>
          <cell r="X1408" t="str">
            <v>TB - PHARMA</v>
          </cell>
          <cell r="Y1408">
            <v>4</v>
          </cell>
          <cell r="Z1408" t="str">
            <v>Other Supportive Medicine</v>
          </cell>
          <cell r="AA1408" t="str">
            <v>Povidone-iodine 10% gynaecological solution, bottle</v>
          </cell>
        </row>
        <row r="1409">
          <cell r="B1409" t="str">
            <v>HIV-NON-PHARMA</v>
          </cell>
          <cell r="C1409">
            <v>5</v>
          </cell>
          <cell r="E1409" t="str">
            <v>Equipment, sequencing</v>
          </cell>
          <cell r="G1409" t="str">
            <v>Sequencing analyzers</v>
          </cell>
          <cell r="S1409" t="e">
            <v>#N/A</v>
          </cell>
          <cell r="T1409" t="e">
            <v>#N/A</v>
          </cell>
          <cell r="X1409" t="str">
            <v>TB - PHARMA</v>
          </cell>
          <cell r="Y1409">
            <v>4</v>
          </cell>
          <cell r="Z1409" t="str">
            <v>Other Supportive Medicine</v>
          </cell>
          <cell r="AA1409" t="str">
            <v>Povidone-iodine 10% topical solution, bottle</v>
          </cell>
        </row>
        <row r="1410">
          <cell r="B1410" t="str">
            <v>HIV-NON-PHARMA</v>
          </cell>
          <cell r="C1410">
            <v>5</v>
          </cell>
          <cell r="E1410" t="str">
            <v>Equipment, sequencing</v>
          </cell>
          <cell r="G1410" t="str">
            <v>Sequencing analyzers</v>
          </cell>
          <cell r="S1410" t="e">
            <v>#N/A</v>
          </cell>
          <cell r="T1410" t="e">
            <v>#N/A</v>
          </cell>
          <cell r="X1410" t="str">
            <v>TB - PHARMA</v>
          </cell>
          <cell r="Y1410">
            <v>4</v>
          </cell>
          <cell r="Z1410" t="str">
            <v>Other Supportive Medicine</v>
          </cell>
          <cell r="AA1410" t="str">
            <v>Prednisolone 5mg tablet</v>
          </cell>
        </row>
        <row r="1411">
          <cell r="B1411" t="str">
            <v>HIV-NON-PHARMA</v>
          </cell>
          <cell r="C1411">
            <v>5</v>
          </cell>
          <cell r="E1411" t="str">
            <v>Equipment, sequencing</v>
          </cell>
          <cell r="G1411" t="str">
            <v>Sequencing analyzers</v>
          </cell>
          <cell r="S1411" t="e">
            <v>#N/A</v>
          </cell>
          <cell r="T1411" t="e">
            <v>#N/A</v>
          </cell>
          <cell r="X1411" t="str">
            <v>TB - PHARMA</v>
          </cell>
          <cell r="Y1411">
            <v>4</v>
          </cell>
          <cell r="Z1411" t="str">
            <v>Other Supportive Medicine</v>
          </cell>
          <cell r="AA1411" t="str">
            <v>Prednisone 5mg tablet</v>
          </cell>
        </row>
        <row r="1412">
          <cell r="B1412" t="str">
            <v>HIV-NON-PHARMA</v>
          </cell>
          <cell r="C1412">
            <v>5</v>
          </cell>
          <cell r="E1412" t="str">
            <v>Equipment, sequencing</v>
          </cell>
          <cell r="G1412" t="str">
            <v>Sequencing analyzers</v>
          </cell>
          <cell r="S1412" t="e">
            <v>#N/A</v>
          </cell>
          <cell r="T1412" t="e">
            <v>#N/A</v>
          </cell>
          <cell r="X1412" t="str">
            <v>TB - PHARMA</v>
          </cell>
          <cell r="Y1412">
            <v>4</v>
          </cell>
          <cell r="Z1412" t="str">
            <v>Other Supportive Medicine</v>
          </cell>
          <cell r="AA1412" t="str">
            <v>Procaine penicillin 1MIU powder for suspension for injection</v>
          </cell>
        </row>
        <row r="1413">
          <cell r="B1413" t="str">
            <v>HIV-NON-PHARMA</v>
          </cell>
          <cell r="C1413">
            <v>5</v>
          </cell>
          <cell r="E1413" t="str">
            <v>Equipment, sequencing</v>
          </cell>
          <cell r="G1413" t="str">
            <v>Sequencing analyzers</v>
          </cell>
          <cell r="S1413" t="e">
            <v>#N/A</v>
          </cell>
          <cell r="T1413" t="e">
            <v>#N/A</v>
          </cell>
          <cell r="X1413" t="str">
            <v>TB - PHARMA</v>
          </cell>
          <cell r="Y1413">
            <v>4</v>
          </cell>
          <cell r="Z1413" t="str">
            <v>Other Supportive Medicine</v>
          </cell>
          <cell r="AA1413" t="str">
            <v>Procaine penicillin 3MIU powder for suspension for injection</v>
          </cell>
        </row>
        <row r="1414">
          <cell r="B1414" t="str">
            <v>HIV-NON-PHARMA</v>
          </cell>
          <cell r="C1414">
            <v>5</v>
          </cell>
          <cell r="E1414" t="str">
            <v>Equipment, sequencing</v>
          </cell>
          <cell r="G1414" t="str">
            <v>Sequencing analyzers</v>
          </cell>
          <cell r="S1414" t="e">
            <v>#N/A</v>
          </cell>
          <cell r="T1414" t="e">
            <v>#N/A</v>
          </cell>
          <cell r="X1414" t="str">
            <v>TB - PHARMA</v>
          </cell>
          <cell r="Y1414">
            <v>4</v>
          </cell>
          <cell r="Z1414" t="str">
            <v>Other Supportive Medicine</v>
          </cell>
          <cell r="AA1414" t="str">
            <v>Promethazine 25mg tablet</v>
          </cell>
        </row>
        <row r="1415">
          <cell r="B1415" t="str">
            <v>HIV-NON-PHARMA</v>
          </cell>
          <cell r="C1415">
            <v>5</v>
          </cell>
          <cell r="E1415" t="str">
            <v>Equipment, sequencing</v>
          </cell>
          <cell r="G1415" t="str">
            <v>Sequencing analyzers</v>
          </cell>
          <cell r="S1415" t="e">
            <v>#N/A</v>
          </cell>
          <cell r="T1415" t="e">
            <v>#N/A</v>
          </cell>
          <cell r="X1415" t="str">
            <v>TB - PHARMA</v>
          </cell>
          <cell r="Y1415">
            <v>4</v>
          </cell>
          <cell r="Z1415" t="str">
            <v>Other Supportive Medicine</v>
          </cell>
          <cell r="AA1415" t="str">
            <v>Pyridoxine (vitamin B6) 100mg tablet</v>
          </cell>
        </row>
        <row r="1416">
          <cell r="B1416" t="str">
            <v>HIV-NON-PHARMA</v>
          </cell>
          <cell r="C1416">
            <v>5</v>
          </cell>
          <cell r="E1416" t="str">
            <v>Sequencing: Maintenance &amp; Services</v>
          </cell>
          <cell r="G1416" t="str">
            <v>Illumina - IDT for Illumina PCR Indexes</v>
          </cell>
          <cell r="S1416" t="e">
            <v>#N/A</v>
          </cell>
          <cell r="T1416" t="e">
            <v>#N/A</v>
          </cell>
          <cell r="X1416" t="str">
            <v>TB - PHARMA</v>
          </cell>
          <cell r="Y1416">
            <v>4</v>
          </cell>
          <cell r="Z1416" t="str">
            <v>Other Supportive Medicine</v>
          </cell>
          <cell r="AA1416" t="str">
            <v>Pyridoxine (vitamin B6) 25mg tablet</v>
          </cell>
        </row>
        <row r="1417">
          <cell r="B1417" t="str">
            <v>HIV-NON-PHARMA</v>
          </cell>
          <cell r="C1417">
            <v>5</v>
          </cell>
          <cell r="E1417" t="str">
            <v>Sequencing: Maintenance &amp; Services</v>
          </cell>
          <cell r="G1417" t="str">
            <v>Illumina - IDT for Illumina PCR Indexes</v>
          </cell>
          <cell r="S1417" t="e">
            <v>#N/A</v>
          </cell>
          <cell r="T1417" t="e">
            <v>#N/A</v>
          </cell>
          <cell r="X1417" t="str">
            <v>TB - PHARMA</v>
          </cell>
          <cell r="Y1417">
            <v>4</v>
          </cell>
          <cell r="Z1417" t="str">
            <v>Other Supportive Medicine</v>
          </cell>
          <cell r="AA1417" t="str">
            <v>Pyridoxine (vitamin B6) 50mg tablet</v>
          </cell>
        </row>
        <row r="1418">
          <cell r="B1418" t="str">
            <v>HIV-NON-PHARMA</v>
          </cell>
          <cell r="C1418">
            <v>5</v>
          </cell>
          <cell r="E1418" t="str">
            <v>Sequencing: Maintenance &amp; Services</v>
          </cell>
          <cell r="G1418" t="str">
            <v xml:space="preserve">OTHER </v>
          </cell>
          <cell r="S1418" t="e">
            <v>#N/A</v>
          </cell>
          <cell r="T1418" t="e">
            <v>#N/A</v>
          </cell>
          <cell r="X1418" t="str">
            <v>TB - PHARMA</v>
          </cell>
          <cell r="Y1418">
            <v>4</v>
          </cell>
          <cell r="Z1418" t="str">
            <v>Other Supportive Medicine</v>
          </cell>
          <cell r="AA1418" t="str">
            <v>Ranitidine 150mg tablet</v>
          </cell>
        </row>
        <row r="1419">
          <cell r="B1419" t="str">
            <v>HIV-NON-PHARMA</v>
          </cell>
          <cell r="C1419">
            <v>6</v>
          </cell>
          <cell r="E1419" t="str">
            <v>HIV IPC: Consumables</v>
          </cell>
          <cell r="G1419" t="str">
            <v>Biohazard bag</v>
          </cell>
          <cell r="S1419" t="e">
            <v>#N/A</v>
          </cell>
          <cell r="T1419" t="e">
            <v>#N/A</v>
          </cell>
          <cell r="X1419" t="str">
            <v>TB - PHARMA</v>
          </cell>
          <cell r="Y1419">
            <v>4</v>
          </cell>
          <cell r="Z1419" t="str">
            <v>Other Supportive Medicine</v>
          </cell>
          <cell r="AA1419" t="str">
            <v>Salbutamol 4mg tablet</v>
          </cell>
        </row>
        <row r="1420">
          <cell r="B1420" t="str">
            <v>HIV-NON-PHARMA</v>
          </cell>
          <cell r="C1420">
            <v>6</v>
          </cell>
          <cell r="E1420" t="str">
            <v>HIV IPC: Consumables</v>
          </cell>
          <cell r="G1420" t="str">
            <v>Biohazard bag</v>
          </cell>
          <cell r="S1420" t="e">
            <v>#N/A</v>
          </cell>
          <cell r="T1420" t="e">
            <v>#N/A</v>
          </cell>
          <cell r="X1420" t="str">
            <v>TB - PHARMA</v>
          </cell>
          <cell r="Y1420">
            <v>4</v>
          </cell>
          <cell r="Z1420" t="str">
            <v>Other Supportive Medicine</v>
          </cell>
          <cell r="AA1420" t="str">
            <v>Sodium chloride 0.9% solution for infusion</v>
          </cell>
        </row>
        <row r="1421">
          <cell r="B1421" t="str">
            <v>HIV-NON-PHARMA</v>
          </cell>
          <cell r="C1421">
            <v>6</v>
          </cell>
          <cell r="E1421" t="str">
            <v>HIV IPC: Consumables</v>
          </cell>
          <cell r="G1421" t="str">
            <v>Biohazard bag</v>
          </cell>
          <cell r="S1421" t="e">
            <v>#N/A</v>
          </cell>
          <cell r="T1421" t="e">
            <v>#N/A</v>
          </cell>
          <cell r="X1421" t="str">
            <v>TB - PHARMA</v>
          </cell>
          <cell r="Y1421">
            <v>4</v>
          </cell>
          <cell r="Z1421" t="str">
            <v>Other Supportive Medicine</v>
          </cell>
          <cell r="AA1421" t="str">
            <v>Sodium dichloroisocyanurate 1.67g tablet</v>
          </cell>
        </row>
        <row r="1422">
          <cell r="B1422" t="str">
            <v>HIV-NON-PHARMA</v>
          </cell>
          <cell r="C1422">
            <v>6</v>
          </cell>
          <cell r="E1422" t="str">
            <v>HIV IPC: Consumables</v>
          </cell>
          <cell r="G1422" t="str">
            <v>Biohazard bag</v>
          </cell>
          <cell r="S1422" t="e">
            <v>#N/A</v>
          </cell>
          <cell r="T1422" t="e">
            <v>#N/A</v>
          </cell>
          <cell r="X1422" t="str">
            <v>TB - PHARMA</v>
          </cell>
          <cell r="Y1422">
            <v>4</v>
          </cell>
          <cell r="Z1422" t="str">
            <v>Other Supportive Medicine</v>
          </cell>
          <cell r="AA1422" t="str">
            <v>Sulfamethoxazole/Trimethoprim 100/20mg dispersible tablet</v>
          </cell>
        </row>
        <row r="1423">
          <cell r="B1423" t="str">
            <v>HIV-NON-PHARMA</v>
          </cell>
          <cell r="C1423">
            <v>6</v>
          </cell>
          <cell r="E1423" t="str">
            <v>HIV IPC: Consumables</v>
          </cell>
          <cell r="G1423" t="str">
            <v>Biohazard bag</v>
          </cell>
          <cell r="S1423" t="e">
            <v>#N/A</v>
          </cell>
          <cell r="T1423" t="e">
            <v>#N/A</v>
          </cell>
          <cell r="X1423" t="str">
            <v>TB - PHARMA</v>
          </cell>
          <cell r="Y1423">
            <v>4</v>
          </cell>
          <cell r="Z1423" t="str">
            <v>Other Supportive Medicine</v>
          </cell>
          <cell r="AA1423" t="str">
            <v>Sulfamethoxazole/Trimethoprim 100/20mg tablet</v>
          </cell>
        </row>
        <row r="1424">
          <cell r="B1424" t="str">
            <v>HIV-NON-PHARMA</v>
          </cell>
          <cell r="C1424">
            <v>6</v>
          </cell>
          <cell r="E1424" t="str">
            <v>HIV IPC: Consumables</v>
          </cell>
          <cell r="G1424" t="str">
            <v>Biohazard bag</v>
          </cell>
          <cell r="S1424" t="e">
            <v>#N/A</v>
          </cell>
          <cell r="T1424" t="e">
            <v>#N/A</v>
          </cell>
          <cell r="X1424" t="str">
            <v>TB - PHARMA</v>
          </cell>
          <cell r="Y1424">
            <v>4</v>
          </cell>
          <cell r="Z1424" t="str">
            <v>Other Supportive Medicine</v>
          </cell>
          <cell r="AA1424" t="str">
            <v>Sulfamethoxazole/Trimethoprim 200/40mg/5mL oral suspension, bottle</v>
          </cell>
        </row>
        <row r="1425">
          <cell r="B1425" t="str">
            <v>HIV-NON-PHARMA</v>
          </cell>
          <cell r="C1425">
            <v>6</v>
          </cell>
          <cell r="E1425" t="str">
            <v>HIV IPC: Consumables</v>
          </cell>
          <cell r="G1425" t="str">
            <v>Biohazard bag</v>
          </cell>
          <cell r="S1425" t="e">
            <v>#N/A</v>
          </cell>
          <cell r="T1425" t="e">
            <v>#N/A</v>
          </cell>
          <cell r="X1425" t="str">
            <v>TB - PHARMA</v>
          </cell>
          <cell r="Y1425">
            <v>4</v>
          </cell>
          <cell r="Z1425" t="str">
            <v>Other Supportive Medicine</v>
          </cell>
          <cell r="AA1425" t="str">
            <v>Sulfamethoxazole/Trimethoprim 400/80mg tablet</v>
          </cell>
        </row>
        <row r="1426">
          <cell r="B1426" t="str">
            <v>HIV-NON-PHARMA</v>
          </cell>
          <cell r="C1426">
            <v>6</v>
          </cell>
          <cell r="E1426" t="str">
            <v>HIV IPC: Consumables</v>
          </cell>
          <cell r="G1426" t="str">
            <v>Biohazard bag</v>
          </cell>
          <cell r="S1426" t="e">
            <v>#N/A</v>
          </cell>
          <cell r="T1426" t="e">
            <v>#N/A</v>
          </cell>
          <cell r="X1426" t="str">
            <v>TB - PHARMA</v>
          </cell>
          <cell r="Y1426">
            <v>4</v>
          </cell>
          <cell r="Z1426" t="str">
            <v>Other Supportive Medicine</v>
          </cell>
          <cell r="AA1426" t="str">
            <v>Sulfamethoxazole/Trimethoprim 400/80mg/5mL solution for parenteral inj ampoule</v>
          </cell>
        </row>
        <row r="1427">
          <cell r="B1427" t="str">
            <v>HIV-NON-PHARMA</v>
          </cell>
          <cell r="C1427">
            <v>6</v>
          </cell>
          <cell r="E1427" t="str">
            <v>HIV IPC: Consumables</v>
          </cell>
          <cell r="G1427" t="str">
            <v>Biohazard bag</v>
          </cell>
          <cell r="S1427" t="e">
            <v>#N/A</v>
          </cell>
          <cell r="T1427" t="e">
            <v>#N/A</v>
          </cell>
          <cell r="X1427" t="str">
            <v>TB - PHARMA</v>
          </cell>
          <cell r="Y1427">
            <v>4</v>
          </cell>
          <cell r="Z1427" t="str">
            <v>Other Supportive Medicine</v>
          </cell>
          <cell r="AA1427" t="str">
            <v>Sulfamethoxazole/Trimethoprim 800/160mg tablet</v>
          </cell>
        </row>
        <row r="1428">
          <cell r="B1428" t="str">
            <v>HIV-NON-PHARMA</v>
          </cell>
          <cell r="C1428">
            <v>6</v>
          </cell>
          <cell r="E1428" t="str">
            <v>HIV IPC: Disinfectants</v>
          </cell>
          <cell r="G1428" t="str">
            <v>Alcohol-based hand rub Solution</v>
          </cell>
          <cell r="S1428" t="e">
            <v>#N/A</v>
          </cell>
          <cell r="T1428" t="e">
            <v>#N/A</v>
          </cell>
          <cell r="X1428" t="str">
            <v>TB - PHARMA</v>
          </cell>
          <cell r="Y1428">
            <v>4</v>
          </cell>
          <cell r="Z1428" t="str">
            <v>Other Supportive Medicine</v>
          </cell>
          <cell r="AA1428" t="str">
            <v>Therapeutic milk F100 powder, sachet</v>
          </cell>
        </row>
        <row r="1429">
          <cell r="B1429" t="str">
            <v>HIV-NON-PHARMA</v>
          </cell>
          <cell r="C1429">
            <v>6</v>
          </cell>
          <cell r="E1429" t="str">
            <v>HIV IPC: Disinfectants</v>
          </cell>
          <cell r="G1429" t="str">
            <v>Hand and skin cleaning</v>
          </cell>
          <cell r="S1429" t="e">
            <v>#N/A</v>
          </cell>
          <cell r="T1429" t="e">
            <v>#N/A</v>
          </cell>
          <cell r="X1429" t="str">
            <v>TB - PHARMA</v>
          </cell>
          <cell r="Y1429">
            <v>4</v>
          </cell>
          <cell r="Z1429" t="str">
            <v>Other Supportive Medicine</v>
          </cell>
          <cell r="AA1429" t="str">
            <v>Therapeutic spread</v>
          </cell>
        </row>
        <row r="1430">
          <cell r="B1430" t="str">
            <v>HIV-NON-PHARMA</v>
          </cell>
          <cell r="C1430">
            <v>6</v>
          </cell>
          <cell r="E1430" t="str">
            <v>HIV IPC: Disinfectants</v>
          </cell>
          <cell r="G1430" t="str">
            <v>Hand and skin cleaning</v>
          </cell>
          <cell r="S1430" t="e">
            <v>#N/A</v>
          </cell>
          <cell r="T1430" t="e">
            <v>#N/A</v>
          </cell>
          <cell r="X1430" t="str">
            <v>TB - PHARMA</v>
          </cell>
          <cell r="Y1430">
            <v>4</v>
          </cell>
          <cell r="Z1430" t="str">
            <v>Other Supportive Medicine</v>
          </cell>
          <cell r="AA1430" t="str">
            <v>Water for injection, ampoule</v>
          </cell>
        </row>
        <row r="1431">
          <cell r="B1431" t="str">
            <v>HIV-NON-PHARMA</v>
          </cell>
          <cell r="C1431">
            <v>6</v>
          </cell>
          <cell r="E1431" t="str">
            <v>HIV IPC: Disinfectants</v>
          </cell>
          <cell r="G1431" t="str">
            <v>Hand and skin cleaning</v>
          </cell>
          <cell r="S1431" t="e">
            <v>#N/A</v>
          </cell>
          <cell r="T1431" t="e">
            <v>#N/A</v>
          </cell>
          <cell r="X1431" t="str">
            <v>TB-NON-PHARMA</v>
          </cell>
          <cell r="Y1431">
            <v>1</v>
          </cell>
          <cell r="Z1431" t="str">
            <v>TB Microscopy: Consumables</v>
          </cell>
          <cell r="AA1431" t="str">
            <v>AFB quality control slides</v>
          </cell>
        </row>
        <row r="1432">
          <cell r="B1432" t="str">
            <v>HIV-NON-PHARMA</v>
          </cell>
          <cell r="C1432">
            <v>6</v>
          </cell>
          <cell r="E1432" t="str">
            <v>HIV IPC: Disinfectants</v>
          </cell>
          <cell r="G1432" t="str">
            <v>Hand and skin cleaning</v>
          </cell>
          <cell r="S1432" t="e">
            <v>#N/A</v>
          </cell>
          <cell r="T1432" t="e">
            <v>#N/A</v>
          </cell>
          <cell r="X1432" t="str">
            <v>TB-NON-PHARMA</v>
          </cell>
          <cell r="Y1432">
            <v>1</v>
          </cell>
          <cell r="Z1432" t="str">
            <v>TB Microscopy: Consumables</v>
          </cell>
          <cell r="AA1432" t="str">
            <v>Clearing agent for mounting media</v>
          </cell>
        </row>
        <row r="1433">
          <cell r="B1433" t="str">
            <v>HIV-NON-PHARMA</v>
          </cell>
          <cell r="C1433">
            <v>6</v>
          </cell>
          <cell r="E1433" t="str">
            <v>HIV IPC: Disinfectants</v>
          </cell>
          <cell r="G1433" t="str">
            <v>Hand and skin cleaning</v>
          </cell>
          <cell r="S1433" t="e">
            <v>#N/A</v>
          </cell>
          <cell r="T1433" t="e">
            <v>#N/A</v>
          </cell>
          <cell r="X1433" t="str">
            <v>TB-NON-PHARMA</v>
          </cell>
          <cell r="Y1433">
            <v>1</v>
          </cell>
          <cell r="Z1433" t="str">
            <v>TB Microscopy: Consumables</v>
          </cell>
          <cell r="AA1433" t="str">
            <v>Denatured alcohol</v>
          </cell>
        </row>
        <row r="1434">
          <cell r="B1434" t="str">
            <v>HIV-NON-PHARMA</v>
          </cell>
          <cell r="C1434">
            <v>6</v>
          </cell>
          <cell r="E1434" t="str">
            <v>HIV IPC: Disinfectants</v>
          </cell>
          <cell r="G1434" t="str">
            <v>Hand and skin cleaning</v>
          </cell>
          <cell r="S1434" t="e">
            <v>#N/A</v>
          </cell>
          <cell r="T1434" t="e">
            <v>#N/A</v>
          </cell>
          <cell r="X1434" t="str">
            <v>TB-NON-PHARMA</v>
          </cell>
          <cell r="Y1434">
            <v>1</v>
          </cell>
          <cell r="Z1434" t="str">
            <v>TB Microscopy: Consumables</v>
          </cell>
          <cell r="AA1434" t="str">
            <v>Hydrochloric acid</v>
          </cell>
        </row>
        <row r="1435">
          <cell r="B1435" t="str">
            <v>HIV-NON-PHARMA</v>
          </cell>
          <cell r="C1435">
            <v>6</v>
          </cell>
          <cell r="E1435" t="str">
            <v>HIV IPC: Disinfectants</v>
          </cell>
          <cell r="G1435" t="str">
            <v xml:space="preserve">OTHER </v>
          </cell>
          <cell r="S1435" t="e">
            <v>#N/A</v>
          </cell>
          <cell r="T1435" t="e">
            <v>#N/A</v>
          </cell>
          <cell r="X1435" t="str">
            <v>TB-NON-PHARMA</v>
          </cell>
          <cell r="Y1435">
            <v>1</v>
          </cell>
          <cell r="Z1435" t="str">
            <v>TB Microscopy: Consumables</v>
          </cell>
          <cell r="AA1435" t="str">
            <v>Immersion oil</v>
          </cell>
        </row>
        <row r="1436">
          <cell r="B1436" t="str">
            <v>HIV-NON-PHARMA</v>
          </cell>
          <cell r="C1436">
            <v>6</v>
          </cell>
          <cell r="E1436" t="str">
            <v>X-ray Consumables</v>
          </cell>
          <cell r="G1436" t="str">
            <v xml:space="preserve">OTHER </v>
          </cell>
          <cell r="S1436" t="e">
            <v>#N/A</v>
          </cell>
          <cell r="T1436" t="e">
            <v>#N/A</v>
          </cell>
          <cell r="X1436" t="str">
            <v>TB-NON-PHARMA</v>
          </cell>
          <cell r="Y1436">
            <v>1</v>
          </cell>
          <cell r="Z1436" t="str">
            <v>TB Microscopy: Consumables</v>
          </cell>
          <cell r="AA1436" t="str">
            <v>Lens cleaning tissues</v>
          </cell>
        </row>
        <row r="1437">
          <cell r="B1437" t="str">
            <v>HIV-NON-PHARMA</v>
          </cell>
          <cell r="C1437">
            <v>6</v>
          </cell>
          <cell r="E1437" t="str">
            <v>X-ray Consumables</v>
          </cell>
          <cell r="G1437" t="str">
            <v>X-ray Film</v>
          </cell>
          <cell r="S1437" t="e">
            <v>#N/A</v>
          </cell>
          <cell r="T1437" t="e">
            <v>#N/A</v>
          </cell>
          <cell r="X1437" t="str">
            <v>TB-NON-PHARMA</v>
          </cell>
          <cell r="Y1437">
            <v>1</v>
          </cell>
          <cell r="Z1437" t="str">
            <v>TB Microscopy: Consumables</v>
          </cell>
          <cell r="AA1437" t="str">
            <v>Lens tissue - 10x15cm</v>
          </cell>
        </row>
        <row r="1438">
          <cell r="B1438" t="str">
            <v>HIV-NON-PHARMA</v>
          </cell>
          <cell r="C1438">
            <v>6</v>
          </cell>
          <cell r="E1438" t="str">
            <v>HIV IPC: Equipment</v>
          </cell>
          <cell r="G1438" t="str">
            <v xml:space="preserve">OTHER </v>
          </cell>
          <cell r="S1438" t="e">
            <v>#N/A</v>
          </cell>
          <cell r="T1438" t="e">
            <v>#N/A</v>
          </cell>
          <cell r="X1438" t="str">
            <v>TB-NON-PHARMA</v>
          </cell>
          <cell r="Y1438">
            <v>1</v>
          </cell>
          <cell r="Z1438" t="str">
            <v>TB Microscopy: Consumables</v>
          </cell>
          <cell r="AA1438" t="str">
            <v>Microscope slides, frosted end - 76x24mm</v>
          </cell>
        </row>
        <row r="1439">
          <cell r="B1439" t="str">
            <v>HIV-NON-PHARMA</v>
          </cell>
          <cell r="C1439">
            <v>6</v>
          </cell>
          <cell r="E1439" t="str">
            <v>HIV IPC: Equipment</v>
          </cell>
          <cell r="G1439" t="str">
            <v>Ultraviolet Germicidal Irradiation (floor standing)</v>
          </cell>
          <cell r="S1439" t="e">
            <v>#N/A</v>
          </cell>
          <cell r="T1439" t="e">
            <v>#N/A</v>
          </cell>
          <cell r="X1439" t="str">
            <v>TB-NON-PHARMA</v>
          </cell>
          <cell r="Y1439">
            <v>1</v>
          </cell>
          <cell r="Z1439" t="str">
            <v>TB Microscopy: Consumables</v>
          </cell>
          <cell r="AA1439" t="str">
            <v>Microscope slides, frosted end - 76x25mm</v>
          </cell>
        </row>
        <row r="1440">
          <cell r="B1440" t="str">
            <v>HIV-NON-PHARMA</v>
          </cell>
          <cell r="C1440">
            <v>6</v>
          </cell>
          <cell r="E1440" t="str">
            <v>HIV IPC: Equipment</v>
          </cell>
          <cell r="G1440" t="str">
            <v>Ultraviolet Germicidal Irradiation (wall/ceiling)</v>
          </cell>
          <cell r="S1440" t="e">
            <v>#N/A</v>
          </cell>
          <cell r="T1440" t="e">
            <v>#N/A</v>
          </cell>
          <cell r="X1440" t="str">
            <v>TB-NON-PHARMA</v>
          </cell>
          <cell r="Y1440">
            <v>1</v>
          </cell>
          <cell r="Z1440" t="str">
            <v>TB Microscopy: Consumables</v>
          </cell>
          <cell r="AA1440" t="str">
            <v>Microscope slides, tropical pack - 76x25mm</v>
          </cell>
        </row>
        <row r="1441">
          <cell r="B1441" t="str">
            <v>HIV-NON-PHARMA</v>
          </cell>
          <cell r="C1441">
            <v>6</v>
          </cell>
          <cell r="E1441" t="str">
            <v>HIV IPC: Maintenance &amp; Services</v>
          </cell>
          <cell r="G1441" t="str">
            <v>Out-sourced waste management contracts</v>
          </cell>
          <cell r="S1441" t="e">
            <v>#N/A</v>
          </cell>
          <cell r="T1441" t="e">
            <v>#N/A</v>
          </cell>
          <cell r="X1441" t="str">
            <v>TB-NON-PHARMA</v>
          </cell>
          <cell r="Y1441">
            <v>1</v>
          </cell>
          <cell r="Z1441" t="str">
            <v>TB Microscopy: Consumables</v>
          </cell>
          <cell r="AA1441" t="str">
            <v>Phenol crystals</v>
          </cell>
        </row>
        <row r="1442">
          <cell r="B1442" t="str">
            <v>HIV-NON-PHARMA</v>
          </cell>
          <cell r="C1442">
            <v>6</v>
          </cell>
          <cell r="E1442" t="str">
            <v>HIV IPC: Spare parts &amp; Accessories</v>
          </cell>
          <cell r="G1442" t="str">
            <v xml:space="preserve">OTHER </v>
          </cell>
          <cell r="S1442" t="e">
            <v>#N/A</v>
          </cell>
          <cell r="T1442" t="e">
            <v>#N/A</v>
          </cell>
          <cell r="X1442" t="str">
            <v>TB-NON-PHARMA</v>
          </cell>
          <cell r="Y1442">
            <v>1</v>
          </cell>
          <cell r="Z1442" t="str">
            <v>TB Microscopy: Consumables</v>
          </cell>
          <cell r="AA1442" t="str">
            <v>Slidebox plastic - 76x26mm</v>
          </cell>
        </row>
        <row r="1443">
          <cell r="B1443" t="str">
            <v>HIV-NON-PHARMA</v>
          </cell>
          <cell r="C1443">
            <v>6</v>
          </cell>
          <cell r="E1443" t="str">
            <v>HIV IPC: Spare parts &amp; Accessories</v>
          </cell>
          <cell r="G1443" t="str">
            <v>UVGI bulb</v>
          </cell>
          <cell r="S1443" t="e">
            <v>#N/A</v>
          </cell>
          <cell r="T1443" t="e">
            <v>#N/A</v>
          </cell>
          <cell r="X1443" t="str">
            <v>TB-NON-PHARMA</v>
          </cell>
          <cell r="Y1443">
            <v>1</v>
          </cell>
          <cell r="Z1443" t="str">
            <v>TB Microscopy: Consumables</v>
          </cell>
          <cell r="AA1443" t="str">
            <v>Sulphuric acid</v>
          </cell>
        </row>
        <row r="1444">
          <cell r="B1444" t="str">
            <v>HIV-NON-PHARMA</v>
          </cell>
          <cell r="C1444">
            <v>6</v>
          </cell>
          <cell r="E1444" t="str">
            <v>HIV: Other health equipment</v>
          </cell>
          <cell r="G1444" t="str">
            <v>Autoclave</v>
          </cell>
          <cell r="S1444" t="e">
            <v>#N/A</v>
          </cell>
          <cell r="T1444" t="e">
            <v>#N/A</v>
          </cell>
          <cell r="X1444" t="str">
            <v>TB-NON-PHARMA</v>
          </cell>
          <cell r="Y1444">
            <v>1</v>
          </cell>
          <cell r="Z1444" t="str">
            <v>TB Microscopy: Consumables</v>
          </cell>
          <cell r="AA1444" t="str">
            <v>Xylene clearing agent for mounting media</v>
          </cell>
        </row>
        <row r="1445">
          <cell r="B1445" t="str">
            <v>HIV-NON-PHARMA</v>
          </cell>
          <cell r="C1445">
            <v>6</v>
          </cell>
          <cell r="E1445" t="str">
            <v>HIV: Other health equipment</v>
          </cell>
          <cell r="G1445" t="str">
            <v>Blood gas analyzer</v>
          </cell>
          <cell r="S1445" t="e">
            <v>#N/A</v>
          </cell>
          <cell r="T1445" t="e">
            <v>#N/A</v>
          </cell>
          <cell r="X1445" t="str">
            <v>TB-NON-PHARMA</v>
          </cell>
          <cell r="Y1445">
            <v>1</v>
          </cell>
          <cell r="Z1445" t="str">
            <v>TB Microscopy: Equipment</v>
          </cell>
          <cell r="AA1445" t="str">
            <v>Microscope</v>
          </cell>
        </row>
        <row r="1446">
          <cell r="B1446" t="str">
            <v>HIV-NON-PHARMA</v>
          </cell>
          <cell r="C1446">
            <v>6</v>
          </cell>
          <cell r="E1446" t="str">
            <v>HIV: Other health equipment</v>
          </cell>
          <cell r="G1446" t="str">
            <v>Blood gas analyzer</v>
          </cell>
          <cell r="S1446" t="e">
            <v>#N/A</v>
          </cell>
          <cell r="T1446" t="e">
            <v>#N/A</v>
          </cell>
          <cell r="X1446" t="str">
            <v>TB-NON-PHARMA</v>
          </cell>
          <cell r="Y1446">
            <v>1</v>
          </cell>
          <cell r="Z1446" t="str">
            <v>TB Microscopy: Maintenance &amp; Services</v>
          </cell>
          <cell r="AA1446" t="str">
            <v>TB Microscopy: Maintenance &amp; Services</v>
          </cell>
        </row>
        <row r="1447">
          <cell r="B1447" t="str">
            <v>HIV-NON-PHARMA</v>
          </cell>
          <cell r="C1447">
            <v>6</v>
          </cell>
          <cell r="E1447" t="str">
            <v>HIV: Other health equipment</v>
          </cell>
          <cell r="G1447" t="str">
            <v>Blood gas analyzer</v>
          </cell>
          <cell r="S1447" t="e">
            <v>#N/A</v>
          </cell>
          <cell r="T1447" t="e">
            <v>#N/A</v>
          </cell>
          <cell r="X1447" t="str">
            <v>TB-NON-PHARMA</v>
          </cell>
          <cell r="Y1447">
            <v>1</v>
          </cell>
          <cell r="Z1447" t="str">
            <v>TB Microscopy: Reagents</v>
          </cell>
          <cell r="AA1447" t="str">
            <v>Auramine counterstaining solution</v>
          </cell>
        </row>
        <row r="1448">
          <cell r="B1448" t="str">
            <v>HIV-NON-PHARMA</v>
          </cell>
          <cell r="C1448">
            <v>6</v>
          </cell>
          <cell r="E1448" t="str">
            <v>HIV: Other health equipment</v>
          </cell>
          <cell r="G1448" t="str">
            <v>Electrocardiogram (ECG) digital monitor and recorder</v>
          </cell>
          <cell r="S1448" t="e">
            <v>#N/A</v>
          </cell>
          <cell r="T1448" t="e">
            <v>#N/A</v>
          </cell>
          <cell r="X1448" t="str">
            <v>TB-NON-PHARMA</v>
          </cell>
          <cell r="Y1448">
            <v>1</v>
          </cell>
          <cell r="Z1448" t="str">
            <v>TB Microscopy: Reagents</v>
          </cell>
          <cell r="AA1448" t="str">
            <v>Auramine decolourisation solution</v>
          </cell>
        </row>
        <row r="1449">
          <cell r="B1449" t="str">
            <v>HIV-NON-PHARMA</v>
          </cell>
          <cell r="C1449">
            <v>6</v>
          </cell>
          <cell r="E1449" t="str">
            <v>HIV: Other health equipment</v>
          </cell>
          <cell r="G1449" t="str">
            <v>Electrocardiogram (ECG) digital monitor and recorder</v>
          </cell>
          <cell r="S1449" t="e">
            <v>#N/A</v>
          </cell>
          <cell r="T1449" t="e">
            <v>#N/A</v>
          </cell>
          <cell r="X1449" t="str">
            <v>TB-NON-PHARMA</v>
          </cell>
          <cell r="Y1449">
            <v>1</v>
          </cell>
          <cell r="Z1449" t="str">
            <v>TB Microscopy: Reagents</v>
          </cell>
          <cell r="AA1449" t="str">
            <v>Auramine O</v>
          </cell>
        </row>
        <row r="1450">
          <cell r="B1450" t="str">
            <v>HIV-NON-PHARMA</v>
          </cell>
          <cell r="C1450">
            <v>6</v>
          </cell>
          <cell r="E1450" t="str">
            <v>HIV: Other health equipment</v>
          </cell>
          <cell r="G1450" t="str">
            <v>Electrocardiogram (ECG) digital monitor and recorder</v>
          </cell>
          <cell r="S1450" t="e">
            <v>#N/A</v>
          </cell>
          <cell r="T1450" t="e">
            <v>#N/A</v>
          </cell>
          <cell r="X1450" t="str">
            <v>TB-NON-PHARMA</v>
          </cell>
          <cell r="Y1450">
            <v>1</v>
          </cell>
          <cell r="Z1450" t="str">
            <v>TB Microscopy: Reagents</v>
          </cell>
          <cell r="AA1450" t="str">
            <v>Auramine O (C.I. 41000) - 50g</v>
          </cell>
        </row>
        <row r="1451">
          <cell r="B1451" t="str">
            <v>HIV-NON-PHARMA</v>
          </cell>
          <cell r="C1451">
            <v>6</v>
          </cell>
          <cell r="E1451" t="str">
            <v>HIV: Other health equipment</v>
          </cell>
          <cell r="G1451" t="str">
            <v>Electronic drop counter for IV fluids</v>
          </cell>
          <cell r="S1451" t="e">
            <v>#N/A</v>
          </cell>
          <cell r="T1451" t="e">
            <v>#N/A</v>
          </cell>
          <cell r="X1451" t="str">
            <v>TB-NON-PHARMA</v>
          </cell>
          <cell r="Y1451">
            <v>1</v>
          </cell>
          <cell r="Z1451" t="str">
            <v>TB Microscopy: Reagents</v>
          </cell>
          <cell r="AA1451" t="str">
            <v>Auramine stain solution and set</v>
          </cell>
        </row>
        <row r="1452">
          <cell r="B1452" t="str">
            <v>HIV-NON-PHARMA</v>
          </cell>
          <cell r="C1452">
            <v>6</v>
          </cell>
          <cell r="E1452" t="str">
            <v>HIV: Other health equipment</v>
          </cell>
          <cell r="G1452" t="str">
            <v>Electronic drop counter, IV fluids</v>
          </cell>
          <cell r="S1452" t="e">
            <v>#N/A</v>
          </cell>
          <cell r="T1452" t="e">
            <v>#N/A</v>
          </cell>
          <cell r="X1452" t="str">
            <v>TB-NON-PHARMA</v>
          </cell>
          <cell r="Y1452">
            <v>1</v>
          </cell>
          <cell r="Z1452" t="str">
            <v>TB Microscopy: Reagents</v>
          </cell>
          <cell r="AA1452" t="str">
            <v>Auramine, phenol and ethanol denatured stain set</v>
          </cell>
        </row>
        <row r="1453">
          <cell r="B1453" t="str">
            <v>HIV-NON-PHARMA</v>
          </cell>
          <cell r="C1453">
            <v>6</v>
          </cell>
          <cell r="E1453" t="str">
            <v>HIV: Other health equipment</v>
          </cell>
          <cell r="G1453" t="str">
            <v>Fingertip Pulse oximeter, battery-powered,with access</v>
          </cell>
          <cell r="S1453" t="e">
            <v>#N/A</v>
          </cell>
          <cell r="T1453" t="e">
            <v>#N/A</v>
          </cell>
          <cell r="X1453" t="str">
            <v>TB-NON-PHARMA</v>
          </cell>
          <cell r="Y1453">
            <v>1</v>
          </cell>
          <cell r="Z1453" t="str">
            <v>TB Microscopy: Reagents</v>
          </cell>
          <cell r="AA1453" t="str">
            <v>Basic fuchsin</v>
          </cell>
        </row>
        <row r="1454">
          <cell r="B1454" t="str">
            <v>HIV-NON-PHARMA</v>
          </cell>
          <cell r="C1454">
            <v>6</v>
          </cell>
          <cell r="E1454" t="str">
            <v>HIV: Other health equipment</v>
          </cell>
          <cell r="G1454" t="str">
            <v>Infusion pump</v>
          </cell>
          <cell r="S1454" t="e">
            <v>#N/A</v>
          </cell>
          <cell r="T1454" t="e">
            <v>#N/A</v>
          </cell>
          <cell r="X1454" t="str">
            <v>TB-NON-PHARMA</v>
          </cell>
          <cell r="Y1454">
            <v>1</v>
          </cell>
          <cell r="Z1454" t="str">
            <v>TB Microscopy: Reagents</v>
          </cell>
          <cell r="AA1454" t="str">
            <v>Diagnostic consumables kit - LED / Auramine microscopy</v>
          </cell>
        </row>
        <row r="1455">
          <cell r="B1455" t="str">
            <v>HIV-NON-PHARMA</v>
          </cell>
          <cell r="C1455">
            <v>6</v>
          </cell>
          <cell r="E1455" t="str">
            <v>HIV: Other health equipment</v>
          </cell>
          <cell r="G1455" t="str">
            <v>Infusion pump</v>
          </cell>
          <cell r="S1455" t="e">
            <v>#N/A</v>
          </cell>
          <cell r="T1455" t="e">
            <v>#N/A</v>
          </cell>
          <cell r="X1455" t="str">
            <v>TB-NON-PHARMA</v>
          </cell>
          <cell r="Y1455">
            <v>1</v>
          </cell>
          <cell r="Z1455" t="str">
            <v>TB Microscopy: Reagents</v>
          </cell>
          <cell r="AA1455" t="str">
            <v>Diagnostic consumables kit - ZN microscopy</v>
          </cell>
        </row>
        <row r="1456">
          <cell r="B1456" t="str">
            <v>HIV-NON-PHARMA</v>
          </cell>
          <cell r="C1456">
            <v>6</v>
          </cell>
          <cell r="E1456" t="str">
            <v>HIV: Other health equipment</v>
          </cell>
          <cell r="G1456" t="str">
            <v xml:space="preserve">OTHER </v>
          </cell>
          <cell r="S1456" t="e">
            <v>#N/A</v>
          </cell>
          <cell r="T1456" t="e">
            <v>#N/A</v>
          </cell>
          <cell r="X1456" t="str">
            <v>TB-NON-PHARMA</v>
          </cell>
          <cell r="Y1456">
            <v>1</v>
          </cell>
          <cell r="Z1456" t="str">
            <v>TB Microscopy: Reagents</v>
          </cell>
          <cell r="AA1456" t="str">
            <v>Fuchsin</v>
          </cell>
        </row>
        <row r="1457">
          <cell r="B1457" t="str">
            <v>HIV-NON-PHARMA</v>
          </cell>
          <cell r="C1457">
            <v>6</v>
          </cell>
          <cell r="E1457" t="str">
            <v>HIV: Other health equipment</v>
          </cell>
          <cell r="G1457" t="str">
            <v>Patient monitor</v>
          </cell>
          <cell r="S1457" t="e">
            <v>#N/A</v>
          </cell>
          <cell r="T1457" t="e">
            <v>#N/A</v>
          </cell>
          <cell r="X1457" t="str">
            <v>TB-NON-PHARMA</v>
          </cell>
          <cell r="Y1457">
            <v>1</v>
          </cell>
          <cell r="Z1457" t="str">
            <v>TB Microscopy: Reagents</v>
          </cell>
          <cell r="AA1457" t="str">
            <v>Methylene blue</v>
          </cell>
        </row>
        <row r="1458">
          <cell r="B1458" t="str">
            <v>HIV-NON-PHARMA</v>
          </cell>
          <cell r="C1458">
            <v>6</v>
          </cell>
          <cell r="E1458" t="str">
            <v>HIV: Other health equipment</v>
          </cell>
          <cell r="G1458" t="str">
            <v>Pulse oximeter</v>
          </cell>
          <cell r="S1458" t="e">
            <v>#N/A</v>
          </cell>
          <cell r="T1458" t="e">
            <v>#N/A</v>
          </cell>
          <cell r="X1458" t="str">
            <v>TB-NON-PHARMA</v>
          </cell>
          <cell r="Y1458">
            <v>1</v>
          </cell>
          <cell r="Z1458" t="str">
            <v>TB Microscopy: Reagents</v>
          </cell>
          <cell r="AA1458" t="str">
            <v>TB smear microscopy: Ziehl Neelsen stain solution</v>
          </cell>
        </row>
        <row r="1459">
          <cell r="B1459" t="str">
            <v>HIV-NON-PHARMA</v>
          </cell>
          <cell r="C1459">
            <v>6</v>
          </cell>
          <cell r="E1459" t="str">
            <v>HIV: Other health equipment</v>
          </cell>
          <cell r="G1459" t="str">
            <v>Surge suppressor</v>
          </cell>
          <cell r="S1459" t="e">
            <v>#N/A</v>
          </cell>
          <cell r="T1459" t="e">
            <v>#N/A</v>
          </cell>
          <cell r="X1459" t="str">
            <v>TB-NON-PHARMA</v>
          </cell>
          <cell r="Y1459">
            <v>1</v>
          </cell>
          <cell r="Z1459" t="str">
            <v>TB Microscopy: Reagents</v>
          </cell>
          <cell r="AA1459" t="str">
            <v>Ziehl Neelsen counterstaining solution</v>
          </cell>
        </row>
        <row r="1460">
          <cell r="B1460" t="str">
            <v>HIV-NON-PHARMA</v>
          </cell>
          <cell r="C1460">
            <v>6</v>
          </cell>
          <cell r="E1460" t="str">
            <v>HIV: Other health equipment</v>
          </cell>
          <cell r="G1460" t="str">
            <v>Thermometer</v>
          </cell>
          <cell r="S1460" t="e">
            <v>#N/A</v>
          </cell>
          <cell r="T1460" t="e">
            <v>#N/A</v>
          </cell>
          <cell r="X1460" t="str">
            <v>TB-NON-PHARMA</v>
          </cell>
          <cell r="Y1460">
            <v>1</v>
          </cell>
          <cell r="Z1460" t="str">
            <v>TB Microscopy: Reagents</v>
          </cell>
          <cell r="AA1460" t="str">
            <v>Ziehl Neelsen decolourisation solution</v>
          </cell>
        </row>
        <row r="1461">
          <cell r="B1461" t="str">
            <v>HIV-NON-PHARMA</v>
          </cell>
          <cell r="C1461">
            <v>6</v>
          </cell>
          <cell r="E1461" t="str">
            <v>HIV: Other health equipment</v>
          </cell>
          <cell r="G1461" t="str">
            <v>Ultrasound, portable color Doppler with 1x convex probe</v>
          </cell>
          <cell r="S1461" t="e">
            <v>#N/A</v>
          </cell>
          <cell r="T1461" t="e">
            <v>#N/A</v>
          </cell>
          <cell r="X1461" t="str">
            <v>TB-NON-PHARMA</v>
          </cell>
          <cell r="Y1461">
            <v>1</v>
          </cell>
          <cell r="Z1461" t="str">
            <v>TB Microscopy: Reagents</v>
          </cell>
          <cell r="AA1461" t="str">
            <v>Ziehl Neelsen stain kit 500mL</v>
          </cell>
        </row>
        <row r="1462">
          <cell r="B1462" t="str">
            <v>HIV-NON-PHARMA</v>
          </cell>
          <cell r="C1462">
            <v>6</v>
          </cell>
          <cell r="E1462" t="str">
            <v>HIV: Other health equipment</v>
          </cell>
          <cell r="G1462" t="str">
            <v>Voltage stabilizer</v>
          </cell>
          <cell r="S1462" t="e">
            <v>#N/A</v>
          </cell>
          <cell r="T1462" t="e">
            <v>#N/A</v>
          </cell>
          <cell r="X1462" t="str">
            <v>TB-NON-PHARMA</v>
          </cell>
          <cell r="Y1462">
            <v>1</v>
          </cell>
          <cell r="Z1462" t="str">
            <v>TB Microscopy: Reagents</v>
          </cell>
          <cell r="AA1462" t="str">
            <v>Ziehl Neelsen stain solution</v>
          </cell>
        </row>
        <row r="1463">
          <cell r="B1463" t="str">
            <v>HIV-NON-PHARMA</v>
          </cell>
          <cell r="C1463">
            <v>6</v>
          </cell>
          <cell r="E1463" t="str">
            <v>HIV: Other health equipment</v>
          </cell>
          <cell r="G1463" t="str">
            <v>Waste management, Autoclave</v>
          </cell>
          <cell r="S1463" t="e">
            <v>#N/A</v>
          </cell>
          <cell r="T1463" t="e">
            <v>#N/A</v>
          </cell>
          <cell r="X1463" t="str">
            <v>TB-NON-PHARMA</v>
          </cell>
          <cell r="Y1463">
            <v>1</v>
          </cell>
          <cell r="Z1463" t="str">
            <v>TB Microscopy: Spare parts &amp; Accessories</v>
          </cell>
          <cell r="AA1463" t="str">
            <v>Battery pack for microscope</v>
          </cell>
        </row>
        <row r="1464">
          <cell r="B1464" t="str">
            <v>HIV-NON-PHARMA</v>
          </cell>
          <cell r="C1464">
            <v>6</v>
          </cell>
          <cell r="E1464" t="str">
            <v>HIV: Other health equipment</v>
          </cell>
          <cell r="G1464" t="str">
            <v>Waste Management, Incinerator</v>
          </cell>
          <cell r="S1464" t="e">
            <v>#N/A</v>
          </cell>
          <cell r="T1464" t="e">
            <v>#N/A</v>
          </cell>
          <cell r="X1464" t="str">
            <v>TB-NON-PHARMA</v>
          </cell>
          <cell r="Y1464">
            <v>1</v>
          </cell>
          <cell r="Z1464" t="str">
            <v>TB Microscopy: Spare parts &amp; Accessories</v>
          </cell>
          <cell r="AA1464" t="str">
            <v>Equipment and starter kit for LED / ZN microscopy</v>
          </cell>
        </row>
        <row r="1465">
          <cell r="B1465" t="str">
            <v>HIV-NON-PHARMA</v>
          </cell>
          <cell r="C1465">
            <v>6</v>
          </cell>
          <cell r="E1465" t="str">
            <v>HIV: Other health equipment</v>
          </cell>
          <cell r="G1465" t="str">
            <v>Waste Management, Incinerator</v>
          </cell>
          <cell r="S1465" t="e">
            <v>#N/A</v>
          </cell>
          <cell r="T1465" t="e">
            <v>#N/A</v>
          </cell>
          <cell r="X1465" t="str">
            <v>TB-NON-PHARMA</v>
          </cell>
          <cell r="Y1465">
            <v>1</v>
          </cell>
          <cell r="Z1465" t="str">
            <v>TB Microscopy: Spare parts &amp; Accessories</v>
          </cell>
          <cell r="AA1465" t="str">
            <v>Light mirror for LED microscope</v>
          </cell>
        </row>
        <row r="1466">
          <cell r="B1466" t="str">
            <v>HIV-NON-PHARMA</v>
          </cell>
          <cell r="C1466">
            <v>6</v>
          </cell>
          <cell r="E1466" t="str">
            <v>HIV: Other health equipment</v>
          </cell>
          <cell r="G1466" t="str">
            <v>Waste Management, Incinerator</v>
          </cell>
          <cell r="S1466" t="e">
            <v>#N/A</v>
          </cell>
          <cell r="T1466" t="e">
            <v>#N/A</v>
          </cell>
          <cell r="X1466" t="str">
            <v>TB-NON-PHARMA</v>
          </cell>
          <cell r="Y1466">
            <v>1</v>
          </cell>
          <cell r="Z1466" t="str">
            <v>TB Microscopy: Spare parts &amp; Accessories</v>
          </cell>
          <cell r="AA1466" t="str">
            <v>OTHER Spare parts &amp; Accessories</v>
          </cell>
        </row>
        <row r="1467">
          <cell r="B1467" t="str">
            <v>HIV-NON-PHARMA</v>
          </cell>
          <cell r="C1467">
            <v>6</v>
          </cell>
          <cell r="E1467" t="str">
            <v>HIV: Other health equipment</v>
          </cell>
          <cell r="G1467" t="str">
            <v>Waste Management, Incinerator</v>
          </cell>
          <cell r="S1467" t="e">
            <v>#N/A</v>
          </cell>
          <cell r="T1467" t="e">
            <v>#N/A</v>
          </cell>
          <cell r="X1467" t="str">
            <v>TB-NON-PHARMA</v>
          </cell>
          <cell r="Y1467">
            <v>1</v>
          </cell>
          <cell r="Z1467" t="str">
            <v>TB Microscopy: Spare parts &amp; Accessories</v>
          </cell>
          <cell r="AA1467" t="str">
            <v>Reflecting mirror for bright field microscope</v>
          </cell>
        </row>
        <row r="1468">
          <cell r="B1468" t="str">
            <v>HIV-NON-PHARMA</v>
          </cell>
          <cell r="C1468">
            <v>6</v>
          </cell>
          <cell r="E1468" t="str">
            <v>HIV: Other health equipment</v>
          </cell>
          <cell r="G1468" t="str">
            <v>Waste Management, Incinerator</v>
          </cell>
          <cell r="S1468" t="e">
            <v>#N/A</v>
          </cell>
          <cell r="T1468" t="e">
            <v>#N/A</v>
          </cell>
          <cell r="X1468" t="str">
            <v>TB-NON-PHARMA</v>
          </cell>
          <cell r="Y1468">
            <v>1</v>
          </cell>
          <cell r="Z1468" t="str">
            <v>TB Microscopy: Spare parts &amp; Accessories</v>
          </cell>
          <cell r="AA1468" t="str">
            <v>Transport case for bright field microscope</v>
          </cell>
        </row>
        <row r="1469">
          <cell r="B1469" t="str">
            <v>HIV-NON-PHARMA</v>
          </cell>
          <cell r="C1469">
            <v>6</v>
          </cell>
          <cell r="E1469" t="str">
            <v>HIV: Other health equipment</v>
          </cell>
          <cell r="G1469" t="str">
            <v>Waste Management, Incinerator</v>
          </cell>
          <cell r="S1469" t="e">
            <v>#N/A</v>
          </cell>
          <cell r="T1469" t="e">
            <v>#N/A</v>
          </cell>
          <cell r="X1469" t="str">
            <v>TB-NON-PHARMA</v>
          </cell>
          <cell r="Y1469">
            <v>1</v>
          </cell>
          <cell r="Z1469" t="str">
            <v>TB Microscopy: Spare parts &amp; Accessories</v>
          </cell>
          <cell r="AA1469" t="str">
            <v>Transport case for LED microscope</v>
          </cell>
        </row>
        <row r="1470">
          <cell r="B1470" t="str">
            <v>HIV-NON-PHARMA</v>
          </cell>
          <cell r="C1470">
            <v>6</v>
          </cell>
          <cell r="E1470" t="str">
            <v>HIV: Other health equipment</v>
          </cell>
          <cell r="G1470" t="str">
            <v>Waste Management, Incinerator</v>
          </cell>
          <cell r="S1470" t="e">
            <v>#N/A</v>
          </cell>
          <cell r="T1470" t="e">
            <v>#N/A</v>
          </cell>
          <cell r="X1470" t="str">
            <v>TB-NON-PHARMA</v>
          </cell>
          <cell r="Y1470">
            <v>2</v>
          </cell>
          <cell r="Z1470" t="str">
            <v>Molecular instruments: Spare parts &amp; Accessories</v>
          </cell>
          <cell r="AA1470" t="str">
            <v>BD MAX Cable Printer</v>
          </cell>
        </row>
        <row r="1471">
          <cell r="B1471" t="str">
            <v>HIV-NON-PHARMA</v>
          </cell>
          <cell r="C1471">
            <v>6</v>
          </cell>
          <cell r="E1471" t="str">
            <v>HIV: Other Maintenance &amp; Services</v>
          </cell>
          <cell r="G1471" t="str">
            <v xml:space="preserve">OTHER </v>
          </cell>
          <cell r="S1471" t="e">
            <v>#N/A</v>
          </cell>
          <cell r="T1471" t="e">
            <v>#N/A</v>
          </cell>
          <cell r="X1471" t="str">
            <v>TB-NON-PHARMA</v>
          </cell>
          <cell r="Y1471">
            <v>2</v>
          </cell>
          <cell r="Z1471" t="str">
            <v>Molecular instruments: Spare parts &amp; Accessories</v>
          </cell>
          <cell r="AA1471" t="str">
            <v>BD MAX External Battery Module</v>
          </cell>
        </row>
        <row r="1472">
          <cell r="B1472" t="str">
            <v>HIV-NON-PHARMA</v>
          </cell>
          <cell r="C1472">
            <v>6</v>
          </cell>
          <cell r="E1472" t="str">
            <v>HIV: Other Maintenance &amp; Services</v>
          </cell>
          <cell r="G1472" t="str">
            <v>Roche - warranty extension</v>
          </cell>
          <cell r="S1472" t="e">
            <v>#N/A</v>
          </cell>
          <cell r="T1472" t="e">
            <v>#N/A</v>
          </cell>
          <cell r="X1472" t="str">
            <v>TB-NON-PHARMA</v>
          </cell>
          <cell r="Y1472">
            <v>2</v>
          </cell>
          <cell r="Z1472" t="str">
            <v>Molecular instruments: Spare parts &amp; Accessories</v>
          </cell>
          <cell r="AA1472" t="str">
            <v>BD MAX Printer</v>
          </cell>
        </row>
        <row r="1473">
          <cell r="B1473" t="str">
            <v>HIV-NON-PHARMA</v>
          </cell>
          <cell r="C1473">
            <v>6</v>
          </cell>
          <cell r="E1473" t="str">
            <v>HIV: Other Spare parts &amp; Accessories</v>
          </cell>
          <cell r="G1473" t="str">
            <v>Exhaust Hepa filter H14</v>
          </cell>
          <cell r="S1473" t="e">
            <v>#N/A</v>
          </cell>
          <cell r="T1473" t="e">
            <v>#N/A</v>
          </cell>
          <cell r="X1473" t="str">
            <v>TB-NON-PHARMA</v>
          </cell>
          <cell r="Y1473">
            <v>2</v>
          </cell>
          <cell r="Z1473" t="str">
            <v>Molecular instruments: Spare parts &amp; Accessories</v>
          </cell>
          <cell r="AA1473" t="str">
            <v>BD MAX Qualification kit</v>
          </cell>
        </row>
        <row r="1474">
          <cell r="B1474" t="str">
            <v>HIV-NON-PHARMA</v>
          </cell>
          <cell r="C1474">
            <v>6</v>
          </cell>
          <cell r="E1474" t="str">
            <v>HIV: Other Spare parts &amp; Accessories</v>
          </cell>
          <cell r="G1474" t="str">
            <v>Exhaust Hepa filter H14</v>
          </cell>
          <cell r="S1474" t="e">
            <v>#N/A</v>
          </cell>
          <cell r="T1474" t="e">
            <v>#N/A</v>
          </cell>
          <cell r="X1474" t="str">
            <v>TB-NON-PHARMA</v>
          </cell>
          <cell r="Y1474">
            <v>2</v>
          </cell>
          <cell r="Z1474" t="str">
            <v>Molecular instruments: Spare parts &amp; Accessories</v>
          </cell>
          <cell r="AA1474" t="str">
            <v>BD MAX Rack Assay Locking Blue racks</v>
          </cell>
        </row>
        <row r="1475">
          <cell r="B1475" t="str">
            <v>HIV-NON-PHARMA</v>
          </cell>
          <cell r="C1475">
            <v>6</v>
          </cell>
          <cell r="E1475" t="str">
            <v>HIV: Other Spare parts &amp; Accessories</v>
          </cell>
          <cell r="G1475" t="str">
            <v>Fumigation kit for HPV</v>
          </cell>
          <cell r="S1475" t="e">
            <v>#N/A</v>
          </cell>
          <cell r="T1475" t="e">
            <v>#N/A</v>
          </cell>
          <cell r="X1475" t="str">
            <v>TB-NON-PHARMA</v>
          </cell>
          <cell r="Y1475">
            <v>2</v>
          </cell>
          <cell r="Z1475" t="str">
            <v>Molecular instruments: Spare parts &amp; Accessories</v>
          </cell>
          <cell r="AA1475" t="str">
            <v>BD MAX Starter Kit Accessories</v>
          </cell>
        </row>
        <row r="1476">
          <cell r="B1476" t="str">
            <v>HIV-NON-PHARMA</v>
          </cell>
          <cell r="C1476">
            <v>6</v>
          </cell>
          <cell r="E1476" t="str">
            <v>HIV: Other Spare parts &amp; Accessories</v>
          </cell>
          <cell r="G1476" t="str">
            <v>Fumigation kit for HPV</v>
          </cell>
          <cell r="S1476" t="e">
            <v>#N/A</v>
          </cell>
          <cell r="T1476" t="e">
            <v>#N/A</v>
          </cell>
          <cell r="X1476" t="str">
            <v>TB-NON-PHARMA</v>
          </cell>
          <cell r="Y1476">
            <v>2</v>
          </cell>
          <cell r="Z1476" t="str">
            <v>Molecular instruments: Spare parts &amp; Accessories</v>
          </cell>
          <cell r="AA1476" t="str">
            <v>BD MAX UPS</v>
          </cell>
        </row>
        <row r="1477">
          <cell r="B1477" t="str">
            <v>HIV-NON-PHARMA</v>
          </cell>
          <cell r="C1477">
            <v>6</v>
          </cell>
          <cell r="E1477" t="str">
            <v>HIV: Other Spare parts &amp; Accessories</v>
          </cell>
          <cell r="G1477" t="str">
            <v>OTHER Spare parts &amp; Accessories</v>
          </cell>
          <cell r="S1477" t="e">
            <v>#N/A</v>
          </cell>
          <cell r="T1477" t="e">
            <v>#N/A</v>
          </cell>
          <cell r="X1477" t="str">
            <v>TB-NON-PHARMA</v>
          </cell>
          <cell r="Y1477">
            <v>2</v>
          </cell>
          <cell r="Z1477" t="str">
            <v>Molecular instruments: Spare parts &amp; Accessories</v>
          </cell>
          <cell r="AA1477" t="str">
            <v>GeneXpert Daisy Chain Accessory Kit</v>
          </cell>
        </row>
        <row r="1478">
          <cell r="B1478" t="str">
            <v>HIV-NON-PHARMA</v>
          </cell>
          <cell r="C1478">
            <v>6</v>
          </cell>
          <cell r="E1478" t="str">
            <v>HIV: Other Spare parts &amp; Accessories</v>
          </cell>
          <cell r="G1478" t="str">
            <v>Shelf for incubator</v>
          </cell>
          <cell r="S1478" t="e">
            <v>#N/A</v>
          </cell>
          <cell r="T1478" t="e">
            <v>#N/A</v>
          </cell>
          <cell r="X1478" t="str">
            <v>TB-NON-PHARMA</v>
          </cell>
          <cell r="Y1478">
            <v>2</v>
          </cell>
          <cell r="Z1478" t="str">
            <v>Molecular instruments: Spare parts &amp; Accessories</v>
          </cell>
          <cell r="AA1478" t="str">
            <v>GeneXpert module</v>
          </cell>
        </row>
        <row r="1479">
          <cell r="B1479" t="str">
            <v>HIV-NON-PHARMA</v>
          </cell>
          <cell r="C1479">
            <v>6</v>
          </cell>
          <cell r="E1479" t="str">
            <v>X-ray Equipment</v>
          </cell>
          <cell r="G1479" t="str">
            <v>Mobile basic diagnostic x-ray system, analogue</v>
          </cell>
          <cell r="S1479" t="e">
            <v>#N/A</v>
          </cell>
          <cell r="T1479" t="e">
            <v>#N/A</v>
          </cell>
          <cell r="X1479" t="str">
            <v>TB-NON-PHARMA</v>
          </cell>
          <cell r="Y1479">
            <v>2</v>
          </cell>
          <cell r="Z1479" t="str">
            <v>Molecular instruments: Spare parts &amp; Accessories</v>
          </cell>
          <cell r="AA1479" t="str">
            <v>Molecular diagnosis: LPA-Equipment</v>
          </cell>
        </row>
        <row r="1480">
          <cell r="B1480" t="str">
            <v>HIV-NON-PHARMA</v>
          </cell>
          <cell r="C1480">
            <v>6</v>
          </cell>
          <cell r="E1480" t="str">
            <v>X-ray Equipment</v>
          </cell>
          <cell r="G1480" t="str">
            <v>Mobile basic diagnostic x-ray system, digital</v>
          </cell>
          <cell r="S1480" t="e">
            <v>#N/A</v>
          </cell>
          <cell r="T1480" t="e">
            <v>#N/A</v>
          </cell>
          <cell r="X1480" t="str">
            <v>TB-NON-PHARMA</v>
          </cell>
          <cell r="Y1480">
            <v>2</v>
          </cell>
          <cell r="Z1480" t="str">
            <v>Molecular instruments: Spare parts &amp; Accessories</v>
          </cell>
          <cell r="AA1480" t="str">
            <v xml:space="preserve">OTHER </v>
          </cell>
        </row>
        <row r="1481">
          <cell r="B1481" t="str">
            <v>HIV-NON-PHARMA</v>
          </cell>
          <cell r="C1481">
            <v>6</v>
          </cell>
          <cell r="E1481" t="str">
            <v>X-ray Equipment</v>
          </cell>
          <cell r="G1481" t="str">
            <v>Mobile fluoroscopic x-ray system, analogue</v>
          </cell>
          <cell r="S1481" t="e">
            <v>#N/A</v>
          </cell>
          <cell r="T1481" t="e">
            <v>#N/A</v>
          </cell>
          <cell r="X1481" t="str">
            <v>TB-NON-PHARMA</v>
          </cell>
          <cell r="Y1481">
            <v>2</v>
          </cell>
          <cell r="Z1481" t="str">
            <v>Molecular instruments: Spare parts &amp; Accessories</v>
          </cell>
          <cell r="AA1481" t="str">
            <v>Suitcase for the Truelab Duo Workstation</v>
          </cell>
        </row>
        <row r="1482">
          <cell r="B1482" t="str">
            <v>HIV-NON-PHARMA</v>
          </cell>
          <cell r="C1482">
            <v>6</v>
          </cell>
          <cell r="E1482" t="str">
            <v>X-ray Equipment</v>
          </cell>
          <cell r="G1482" t="str">
            <v>Mobile fluoroscopic x-ray system, digital</v>
          </cell>
          <cell r="S1482" t="e">
            <v>#N/A</v>
          </cell>
          <cell r="T1482" t="e">
            <v>#N/A</v>
          </cell>
          <cell r="X1482" t="str">
            <v>TB-NON-PHARMA</v>
          </cell>
          <cell r="Y1482">
            <v>2</v>
          </cell>
          <cell r="Z1482" t="str">
            <v>Molecular instruments: Spare parts &amp; Accessories</v>
          </cell>
          <cell r="AA1482" t="str">
            <v>Tabletop filtering PCR workstation with UV light</v>
          </cell>
        </row>
        <row r="1483">
          <cell r="B1483" t="str">
            <v>HIV-NON-PHARMA</v>
          </cell>
          <cell r="C1483">
            <v>6</v>
          </cell>
          <cell r="E1483" t="str">
            <v>X-ray Equipment</v>
          </cell>
          <cell r="G1483" t="str">
            <v>X-ray unit</v>
          </cell>
          <cell r="S1483" t="e">
            <v>#N/A</v>
          </cell>
          <cell r="T1483" t="e">
            <v>#N/A</v>
          </cell>
          <cell r="X1483" t="str">
            <v>TB-NON-PHARMA</v>
          </cell>
          <cell r="Y1483">
            <v>2</v>
          </cell>
          <cell r="Z1483" t="str">
            <v>Molecular instruments: Spare parts &amp; Accessories</v>
          </cell>
          <cell r="AA1483" t="str">
            <v>Tabletop PCR workstation with UV light</v>
          </cell>
        </row>
        <row r="1484">
          <cell r="B1484" t="str">
            <v>HIV-NON-PHARMA</v>
          </cell>
          <cell r="C1484">
            <v>6</v>
          </cell>
          <cell r="E1484" t="str">
            <v>X-ray Equipment</v>
          </cell>
          <cell r="G1484" t="str">
            <v>X-ray unit, AC-powered</v>
          </cell>
          <cell r="S1484" t="e">
            <v>#N/A</v>
          </cell>
          <cell r="T1484" t="e">
            <v>#N/A</v>
          </cell>
          <cell r="X1484" t="str">
            <v>TB-NON-PHARMA</v>
          </cell>
          <cell r="Y1484">
            <v>2</v>
          </cell>
          <cell r="Z1484" t="str">
            <v>Molecular instruments: Spare parts &amp; Accessories</v>
          </cell>
          <cell r="AA1484" t="str">
            <v>UV transilluminator</v>
          </cell>
        </row>
        <row r="1485">
          <cell r="B1485" t="str">
            <v>HIV-NON-PHARMA</v>
          </cell>
          <cell r="C1485">
            <v>6</v>
          </cell>
          <cell r="E1485" t="str">
            <v>X-ray Equipment</v>
          </cell>
          <cell r="G1485" t="str">
            <v>X-ray unit, Battery-powered</v>
          </cell>
          <cell r="S1485" t="e">
            <v>#N/A</v>
          </cell>
          <cell r="T1485" t="e">
            <v>#N/A</v>
          </cell>
          <cell r="X1485" t="str">
            <v>TB-NON-PHARMA</v>
          </cell>
          <cell r="Y1485">
            <v>2</v>
          </cell>
          <cell r="Z1485" t="str">
            <v>Molecular testing: automated, TB</v>
          </cell>
          <cell r="AA1485" t="str">
            <v>BD MAX MDR TB Assay kit</v>
          </cell>
        </row>
        <row r="1486">
          <cell r="B1486" t="str">
            <v>HIV-NON-PHARMA</v>
          </cell>
          <cell r="C1486">
            <v>6</v>
          </cell>
          <cell r="E1486" t="str">
            <v>X-ray Equipment</v>
          </cell>
          <cell r="G1486" t="str">
            <v>X-ray unit, Battery-powered</v>
          </cell>
          <cell r="S1486" t="e">
            <v>#N/A</v>
          </cell>
          <cell r="T1486" t="e">
            <v>#N/A</v>
          </cell>
          <cell r="X1486" t="str">
            <v>TB-NON-PHARMA</v>
          </cell>
          <cell r="Y1486">
            <v>2</v>
          </cell>
          <cell r="Z1486" t="str">
            <v>Molecular testing: automated, TB</v>
          </cell>
          <cell r="AA1486" t="str">
            <v>BD MAX MDR-TB Test</v>
          </cell>
        </row>
        <row r="1487">
          <cell r="B1487" t="str">
            <v>HIV-NON-PHARMA</v>
          </cell>
          <cell r="C1487">
            <v>6</v>
          </cell>
          <cell r="E1487" t="str">
            <v>X-ray Spare parts &amp; accessories</v>
          </cell>
          <cell r="G1487" t="str">
            <v>Box computer for CAD software</v>
          </cell>
          <cell r="S1487" t="e">
            <v>#N/A</v>
          </cell>
          <cell r="T1487" t="e">
            <v>#N/A</v>
          </cell>
          <cell r="X1487" t="str">
            <v>TB-NON-PHARMA</v>
          </cell>
          <cell r="Y1487">
            <v>2</v>
          </cell>
          <cell r="Z1487" t="str">
            <v>Molecular testing: automated, TB</v>
          </cell>
          <cell r="AA1487" t="str">
            <v>BD MAX PCR Cartridges</v>
          </cell>
        </row>
        <row r="1488">
          <cell r="B1488" t="str">
            <v>HIV-NON-PHARMA</v>
          </cell>
          <cell r="C1488">
            <v>6</v>
          </cell>
          <cell r="E1488" t="str">
            <v>X-ray Spare parts &amp; accessories</v>
          </cell>
          <cell r="G1488" t="str">
            <v>Lightweight portable solar panel</v>
          </cell>
          <cell r="S1488" t="e">
            <v>#N/A</v>
          </cell>
          <cell r="T1488" t="e">
            <v>#N/A</v>
          </cell>
          <cell r="X1488" t="str">
            <v>TB-NON-PHARMA</v>
          </cell>
          <cell r="Y1488">
            <v>2</v>
          </cell>
          <cell r="Z1488" t="str">
            <v>Molecular testing: automated, TB</v>
          </cell>
          <cell r="AA1488" t="str">
            <v>BD MAX STR Reagent</v>
          </cell>
        </row>
        <row r="1489">
          <cell r="B1489" t="str">
            <v>HIV-NON-PHARMA</v>
          </cell>
          <cell r="C1489">
            <v>6</v>
          </cell>
          <cell r="E1489" t="str">
            <v>X-ray Spare parts &amp; accessories</v>
          </cell>
          <cell r="G1489" t="str">
            <v>Radiographic film view box, non-powered</v>
          </cell>
          <cell r="S1489" t="e">
            <v>#N/A</v>
          </cell>
          <cell r="T1489" t="e">
            <v>#N/A</v>
          </cell>
          <cell r="X1489" t="str">
            <v>TB-NON-PHARMA</v>
          </cell>
          <cell r="Y1489">
            <v>2</v>
          </cell>
          <cell r="Z1489" t="str">
            <v>Molecular testing: automated, TB</v>
          </cell>
          <cell r="AA1489" t="str">
            <v>GenoLyse V 1.0</v>
          </cell>
        </row>
        <row r="1490">
          <cell r="B1490" t="str">
            <v>HIV-NON-PHARMA</v>
          </cell>
          <cell r="C1490">
            <v>6</v>
          </cell>
          <cell r="E1490" t="str">
            <v>X-ray Spare parts &amp; accessories</v>
          </cell>
          <cell r="G1490" t="str">
            <v>X-ray film processor - darkroom</v>
          </cell>
          <cell r="S1490" t="e">
            <v>#N/A</v>
          </cell>
          <cell r="T1490" t="e">
            <v>#N/A</v>
          </cell>
          <cell r="X1490" t="str">
            <v>TB-NON-PHARMA</v>
          </cell>
          <cell r="Y1490">
            <v>2</v>
          </cell>
          <cell r="Z1490" t="str">
            <v>Molecular testing: automated, TB</v>
          </cell>
          <cell r="AA1490" t="str">
            <v>Genoscholar PZA-TB II</v>
          </cell>
        </row>
        <row r="1491">
          <cell r="B1491" t="str">
            <v>HIV-NON-PHARMA</v>
          </cell>
          <cell r="C1491">
            <v>6</v>
          </cell>
          <cell r="E1491" t="str">
            <v>X-ray Spare parts &amp; accessories</v>
          </cell>
          <cell r="G1491" t="str">
            <v>X-ray film processor - daylight</v>
          </cell>
          <cell r="S1491" t="e">
            <v>#N/A</v>
          </cell>
          <cell r="T1491" t="e">
            <v>#N/A</v>
          </cell>
          <cell r="X1491" t="str">
            <v>TB-NON-PHARMA</v>
          </cell>
          <cell r="Y1491">
            <v>2</v>
          </cell>
          <cell r="Z1491" t="str">
            <v>Molecular testing: automated, TB</v>
          </cell>
          <cell r="AA1491" t="str">
            <v>GenoType MTBC V1.X</v>
          </cell>
        </row>
        <row r="1492">
          <cell r="B1492" t="str">
            <v>HIV-NON-PHARMA</v>
          </cell>
          <cell r="C1492">
            <v>6</v>
          </cell>
          <cell r="E1492" t="str">
            <v>X-ray: Maintenance &amp; service costs</v>
          </cell>
          <cell r="G1492" t="str">
            <v>CAD Software</v>
          </cell>
          <cell r="S1492" t="e">
            <v>#N/A</v>
          </cell>
          <cell r="T1492" t="e">
            <v>#N/A</v>
          </cell>
          <cell r="X1492" t="str">
            <v>TB-NON-PHARMA</v>
          </cell>
          <cell r="Y1492">
            <v>2</v>
          </cell>
          <cell r="Z1492" t="str">
            <v>Molecular testing: automated, TB</v>
          </cell>
          <cell r="AA1492" t="str">
            <v>GenoType Mycobacterium AS V1.0</v>
          </cell>
        </row>
        <row r="1493">
          <cell r="B1493" t="str">
            <v>HIV-NON-PHARMA</v>
          </cell>
          <cell r="C1493">
            <v>6</v>
          </cell>
          <cell r="E1493" t="str">
            <v>X-ray: Maintenance &amp; service costs</v>
          </cell>
          <cell r="G1493" t="str">
            <v>CAD Software</v>
          </cell>
          <cell r="S1493" t="e">
            <v>#N/A</v>
          </cell>
          <cell r="T1493" t="e">
            <v>#N/A</v>
          </cell>
          <cell r="X1493" t="str">
            <v>TB-NON-PHARMA</v>
          </cell>
          <cell r="Y1493">
            <v>2</v>
          </cell>
          <cell r="Z1493" t="str">
            <v>Molecular testing: automated, TB</v>
          </cell>
          <cell r="AA1493" t="str">
            <v>GenoType NTM-DR V1.0</v>
          </cell>
        </row>
        <row r="1494">
          <cell r="B1494" t="str">
            <v>HIV-NON-PHARMA</v>
          </cell>
          <cell r="C1494">
            <v>6</v>
          </cell>
          <cell r="E1494" t="str">
            <v>X-ray: Maintenance &amp; service costs</v>
          </cell>
          <cell r="G1494" t="str">
            <v>CAD Software</v>
          </cell>
          <cell r="S1494" t="e">
            <v>#N/A</v>
          </cell>
          <cell r="T1494" t="e">
            <v>#N/A</v>
          </cell>
          <cell r="X1494" t="str">
            <v>TB-NON-PHARMA</v>
          </cell>
          <cell r="Y1494">
            <v>2</v>
          </cell>
          <cell r="Z1494" t="str">
            <v>Molecular testing: automated, TB</v>
          </cell>
          <cell r="AA1494" t="str">
            <v>GT-Blot 48 reagent set for DNA</v>
          </cell>
        </row>
        <row r="1495">
          <cell r="B1495" t="str">
            <v>HIV-NON-PHARMA</v>
          </cell>
          <cell r="C1495">
            <v>6</v>
          </cell>
          <cell r="E1495" t="str">
            <v>X-ray: Maintenance &amp; service costs</v>
          </cell>
          <cell r="G1495" t="str">
            <v>CAD Software</v>
          </cell>
          <cell r="S1495" t="e">
            <v>#N/A</v>
          </cell>
          <cell r="T1495" t="e">
            <v>#N/A</v>
          </cell>
          <cell r="X1495" t="str">
            <v>TB-NON-PHARMA</v>
          </cell>
          <cell r="Y1495">
            <v>2</v>
          </cell>
          <cell r="Z1495" t="str">
            <v>Molecular testing: automated, TB</v>
          </cell>
          <cell r="AA1495" t="str">
            <v>Molecular diagnosis: LPA Reagents kits</v>
          </cell>
        </row>
        <row r="1496">
          <cell r="B1496" t="str">
            <v>HIV-NON-PHARMA</v>
          </cell>
          <cell r="C1496">
            <v>6</v>
          </cell>
          <cell r="E1496" t="str">
            <v>X-ray: Maintenance &amp; service costs</v>
          </cell>
          <cell r="G1496" t="str">
            <v>CAD Software</v>
          </cell>
          <cell r="S1496" t="e">
            <v>#N/A</v>
          </cell>
          <cell r="T1496" t="e">
            <v>#N/A</v>
          </cell>
          <cell r="X1496" t="str">
            <v>TB-NON-PHARMA</v>
          </cell>
          <cell r="Y1496">
            <v>2</v>
          </cell>
          <cell r="Z1496" t="str">
            <v>Molecular testing: automated, TB</v>
          </cell>
          <cell r="AA1496" t="str">
            <v>Molecular diagnosis: LPA-Equipment</v>
          </cell>
        </row>
        <row r="1497">
          <cell r="B1497" t="str">
            <v>HIV-NON-PHARMA</v>
          </cell>
          <cell r="C1497">
            <v>6</v>
          </cell>
          <cell r="E1497" t="str">
            <v>X-ray: Maintenance &amp; service costs</v>
          </cell>
          <cell r="G1497" t="str">
            <v>Computer-Aided Detection (CAD) Software</v>
          </cell>
          <cell r="S1497" t="e">
            <v>#N/A</v>
          </cell>
          <cell r="T1497" t="e">
            <v>#N/A</v>
          </cell>
          <cell r="X1497" t="str">
            <v>TB-NON-PHARMA</v>
          </cell>
          <cell r="Y1497">
            <v>2</v>
          </cell>
          <cell r="Z1497" t="str">
            <v>Molecular testing: automated, TB</v>
          </cell>
          <cell r="AA1497" t="str">
            <v>MTB Test</v>
          </cell>
        </row>
        <row r="1498">
          <cell r="B1498" t="str">
            <v>HIV-NON-PHARMA</v>
          </cell>
          <cell r="C1498">
            <v>6</v>
          </cell>
          <cell r="E1498" t="str">
            <v>X-ray: Maintenance &amp; service costs</v>
          </cell>
          <cell r="G1498" t="str">
            <v>X-ray equipment</v>
          </cell>
          <cell r="S1498" t="e">
            <v>#N/A</v>
          </cell>
          <cell r="T1498" t="e">
            <v>#N/A</v>
          </cell>
          <cell r="X1498" t="str">
            <v>TB-NON-PHARMA</v>
          </cell>
          <cell r="Y1498">
            <v>2</v>
          </cell>
          <cell r="Z1498" t="str">
            <v>Molecular testing: automated, TB</v>
          </cell>
          <cell r="AA1498" t="str">
            <v>MTB/RIF/INH Test</v>
          </cell>
        </row>
        <row r="1499">
          <cell r="B1499" t="str">
            <v>HIV-NON-PHARMA</v>
          </cell>
          <cell r="C1499">
            <v>6</v>
          </cell>
          <cell r="E1499" t="str">
            <v>X-ray: Maintenance &amp; service costs</v>
          </cell>
          <cell r="G1499" t="str">
            <v>X-ray equipment</v>
          </cell>
          <cell r="S1499" t="e">
            <v>#N/A</v>
          </cell>
          <cell r="T1499" t="e">
            <v>#N/A</v>
          </cell>
          <cell r="X1499" t="str">
            <v>TB-NON-PHARMA</v>
          </cell>
          <cell r="Y1499">
            <v>2</v>
          </cell>
          <cell r="Z1499" t="str">
            <v>Molecular Testing: Consumables</v>
          </cell>
          <cell r="AA1499" t="str">
            <v>96 Deep Well Plates</v>
          </cell>
        </row>
        <row r="1500">
          <cell r="B1500" t="str">
            <v>HIV-NON-PHARMA</v>
          </cell>
          <cell r="C1500">
            <v>6</v>
          </cell>
          <cell r="E1500" t="str">
            <v>X-ray: Maintenance &amp; service costs</v>
          </cell>
          <cell r="G1500" t="str">
            <v>X-ray unit</v>
          </cell>
          <cell r="S1500" t="e">
            <v>#N/A</v>
          </cell>
          <cell r="T1500" t="e">
            <v>#N/A</v>
          </cell>
          <cell r="X1500" t="str">
            <v>TB-NON-PHARMA</v>
          </cell>
          <cell r="Y1500">
            <v>2</v>
          </cell>
          <cell r="Z1500" t="str">
            <v>Molecular Testing: Consumables</v>
          </cell>
          <cell r="AA1500" t="str">
            <v>96-well rack for PCR tubes of 0.2 mL</v>
          </cell>
        </row>
        <row r="1501">
          <cell r="B1501" t="str">
            <v>HIV-NON-PHARMA</v>
          </cell>
          <cell r="C1501">
            <v>6</v>
          </cell>
          <cell r="E1501" t="str">
            <v>X-ray: Maintenance &amp; service costs</v>
          </cell>
          <cell r="G1501" t="str">
            <v>X-ray unit</v>
          </cell>
          <cell r="S1501" t="e">
            <v>#N/A</v>
          </cell>
          <cell r="T1501" t="e">
            <v>#N/A</v>
          </cell>
          <cell r="X1501" t="str">
            <v>TB-NON-PHARMA</v>
          </cell>
          <cell r="Y1501">
            <v>2</v>
          </cell>
          <cell r="Z1501" t="str">
            <v>Molecular Testing: Consumables</v>
          </cell>
          <cell r="AA1501" t="str">
            <v>Becton &amp; Dickinson - BD MAX</v>
          </cell>
        </row>
        <row r="1502">
          <cell r="B1502" t="str">
            <v>HIV-NON-PHARMA</v>
          </cell>
          <cell r="C1502">
            <v>6</v>
          </cell>
          <cell r="E1502" t="str">
            <v>CRP Reagents</v>
          </cell>
          <cell r="G1502" t="str">
            <v>Beckman Coulter - C-Reactive Protein</v>
          </cell>
          <cell r="S1502" t="e">
            <v>#N/A</v>
          </cell>
          <cell r="T1502" t="e">
            <v>#N/A</v>
          </cell>
          <cell r="X1502" t="str">
            <v>TB-NON-PHARMA</v>
          </cell>
          <cell r="Y1502">
            <v>2</v>
          </cell>
          <cell r="Z1502" t="str">
            <v>Molecular Testing: Consumables</v>
          </cell>
          <cell r="AA1502" t="str">
            <v>Centrifuge tube</v>
          </cell>
        </row>
        <row r="1503">
          <cell r="B1503" t="str">
            <v>HIV-NON-PHARMA</v>
          </cell>
          <cell r="C1503">
            <v>6</v>
          </cell>
          <cell r="E1503" t="str">
            <v>CRP Reagents</v>
          </cell>
          <cell r="G1503" t="str">
            <v>Beckman Coulter - C-Reactive Protein</v>
          </cell>
          <cell r="S1503" t="e">
            <v>#N/A</v>
          </cell>
          <cell r="T1503" t="e">
            <v>#N/A</v>
          </cell>
          <cell r="X1503" t="str">
            <v>TB-NON-PHARMA</v>
          </cell>
          <cell r="Y1503">
            <v>2</v>
          </cell>
          <cell r="Z1503" t="str">
            <v>Molecular Testing: Consumables</v>
          </cell>
          <cell r="AA1503" t="str">
            <v>Combitips</v>
          </cell>
        </row>
        <row r="1504">
          <cell r="B1504" t="str">
            <v>HIV-NON-PHARMA</v>
          </cell>
          <cell r="C1504">
            <v>6</v>
          </cell>
          <cell r="E1504" t="str">
            <v>CRP Reagents</v>
          </cell>
          <cell r="G1504" t="str">
            <v>C-Reactive Protein, reagents for laboratory use</v>
          </cell>
          <cell r="S1504" t="e">
            <v>#N/A</v>
          </cell>
          <cell r="T1504" t="e">
            <v>#N/A</v>
          </cell>
          <cell r="X1504" t="str">
            <v>TB-NON-PHARMA</v>
          </cell>
          <cell r="Y1504">
            <v>2</v>
          </cell>
          <cell r="Z1504" t="str">
            <v>Molecular Testing: Consumables</v>
          </cell>
          <cell r="AA1504" t="str">
            <v>Combitips, sterile</v>
          </cell>
        </row>
        <row r="1505">
          <cell r="B1505" t="str">
            <v>HIV-NON-PHARMA</v>
          </cell>
          <cell r="C1505">
            <v>6</v>
          </cell>
          <cell r="E1505" t="str">
            <v>CRP Reagents</v>
          </cell>
          <cell r="G1505" t="str">
            <v xml:space="preserve">OTHER </v>
          </cell>
          <cell r="S1505" t="e">
            <v>#N/A</v>
          </cell>
          <cell r="T1505" t="e">
            <v>#N/A</v>
          </cell>
          <cell r="X1505" t="str">
            <v>TB-NON-PHARMA</v>
          </cell>
          <cell r="Y1505">
            <v>2</v>
          </cell>
          <cell r="Z1505" t="str">
            <v>Molecular Testing: Consumables</v>
          </cell>
          <cell r="AA1505" t="str">
            <v>Cryobox</v>
          </cell>
        </row>
        <row r="1506">
          <cell r="B1506" t="str">
            <v>HIV-NON-PHARMA</v>
          </cell>
          <cell r="C1506">
            <v>6</v>
          </cell>
          <cell r="E1506" t="str">
            <v>CRP Reagents</v>
          </cell>
          <cell r="G1506" t="str">
            <v>Sigma - Human C-Reactive Protein ELISA</v>
          </cell>
          <cell r="S1506" t="e">
            <v>#N/A</v>
          </cell>
          <cell r="T1506" t="e">
            <v>#N/A</v>
          </cell>
          <cell r="X1506" t="str">
            <v>TB-NON-PHARMA</v>
          </cell>
          <cell r="Y1506">
            <v>2</v>
          </cell>
          <cell r="Z1506" t="str">
            <v>Molecular Testing: Consumables</v>
          </cell>
          <cell r="AA1506" t="str">
            <v>Cryotubes, sterile</v>
          </cell>
        </row>
        <row r="1507">
          <cell r="B1507" t="str">
            <v>HIV-NON-PHARMA</v>
          </cell>
          <cell r="C1507">
            <v>6</v>
          </cell>
          <cell r="E1507" t="str">
            <v>Molecular testing, automated, TB</v>
          </cell>
          <cell r="G1507" t="str">
            <v>MTB Test</v>
          </cell>
          <cell r="S1507" t="e">
            <v>#N/A</v>
          </cell>
          <cell r="T1507" t="e">
            <v>#N/A</v>
          </cell>
          <cell r="X1507" t="str">
            <v>TB-NON-PHARMA</v>
          </cell>
          <cell r="Y1507">
            <v>2</v>
          </cell>
          <cell r="Z1507" t="str">
            <v>Molecular Testing: Consumables</v>
          </cell>
          <cell r="AA1507" t="str">
            <v>Labels for cryovials</v>
          </cell>
        </row>
        <row r="1508">
          <cell r="B1508" t="str">
            <v>HIV-NON-PHARMA</v>
          </cell>
          <cell r="C1508">
            <v>6</v>
          </cell>
          <cell r="E1508" t="str">
            <v>Molecular testing, automated, TB</v>
          </cell>
          <cell r="G1508" t="str">
            <v>MTB Test</v>
          </cell>
          <cell r="S1508" t="e">
            <v>#N/A</v>
          </cell>
          <cell r="T1508" t="e">
            <v>#N/A</v>
          </cell>
          <cell r="X1508" t="str">
            <v>TB-NON-PHARMA</v>
          </cell>
          <cell r="Y1508">
            <v>2</v>
          </cell>
          <cell r="Z1508" t="str">
            <v>Molecular Testing: Consumables</v>
          </cell>
          <cell r="AA1508" t="str">
            <v>Microcentrifuge tubes</v>
          </cell>
        </row>
        <row r="1509">
          <cell r="B1509" t="str">
            <v>HIV-NON-PHARMA</v>
          </cell>
          <cell r="C1509">
            <v>6</v>
          </cell>
          <cell r="E1509" t="str">
            <v>Molecular testing, automated, TB</v>
          </cell>
          <cell r="G1509" t="str">
            <v>MTB/RIF/INH Test</v>
          </cell>
          <cell r="S1509" t="e">
            <v>#N/A</v>
          </cell>
          <cell r="T1509" t="e">
            <v>#N/A</v>
          </cell>
          <cell r="X1509" t="str">
            <v>TB-NON-PHARMA</v>
          </cell>
          <cell r="Y1509">
            <v>2</v>
          </cell>
          <cell r="Z1509" t="str">
            <v>Molecular Testing: Consumables</v>
          </cell>
          <cell r="AA1509" t="str">
            <v>Molecular grade water, 1.7mL</v>
          </cell>
        </row>
        <row r="1510">
          <cell r="B1510" t="str">
            <v>HIV-NON-PHARMA</v>
          </cell>
          <cell r="C1510">
            <v>6</v>
          </cell>
          <cell r="E1510" t="str">
            <v>Molecular testing, automated, TB</v>
          </cell>
          <cell r="G1510" t="str">
            <v>MTB/RIF/INH Test</v>
          </cell>
          <cell r="S1510" t="e">
            <v>#N/A</v>
          </cell>
          <cell r="T1510" t="e">
            <v>#N/A</v>
          </cell>
          <cell r="X1510" t="str">
            <v>TB-NON-PHARMA</v>
          </cell>
          <cell r="Y1510">
            <v>2</v>
          </cell>
          <cell r="Z1510" t="str">
            <v>Molecular Testing: Consumables</v>
          </cell>
          <cell r="AA1510" t="str">
            <v>PCR consumables</v>
          </cell>
        </row>
        <row r="1511">
          <cell r="B1511" t="str">
            <v>HIV-NON-PHARMA</v>
          </cell>
          <cell r="C1511">
            <v>6</v>
          </cell>
          <cell r="E1511" t="str">
            <v>Molecular testing, automated, TB</v>
          </cell>
          <cell r="G1511" t="str">
            <v xml:space="preserve">OTHER </v>
          </cell>
          <cell r="S1511" t="e">
            <v>#N/A</v>
          </cell>
          <cell r="T1511" t="e">
            <v>#N/A</v>
          </cell>
          <cell r="X1511" t="str">
            <v>TB-NON-PHARMA</v>
          </cell>
          <cell r="Y1511">
            <v>2</v>
          </cell>
          <cell r="Z1511" t="str">
            <v>Molecular Testing: Consumables</v>
          </cell>
          <cell r="AA1511" t="str">
            <v>Rack for sterile cryovials 2 mL</v>
          </cell>
        </row>
        <row r="1512">
          <cell r="B1512" t="str">
            <v>HIV-NON-PHARMA</v>
          </cell>
          <cell r="C1512">
            <v>6</v>
          </cell>
          <cell r="E1512" t="str">
            <v>Molecular testing, POC/near POC, TB</v>
          </cell>
          <cell r="G1512" t="str">
            <v>MTB/RIF Test</v>
          </cell>
          <cell r="S1512" t="e">
            <v>#N/A</v>
          </cell>
          <cell r="T1512" t="e">
            <v>#N/A</v>
          </cell>
          <cell r="X1512" t="str">
            <v>TB-NON-PHARMA</v>
          </cell>
          <cell r="Y1512">
            <v>2</v>
          </cell>
          <cell r="Z1512" t="str">
            <v>Molecular Testing: Consumables</v>
          </cell>
          <cell r="AA1512" t="str">
            <v>Rack with lid for PCR tubes of 0.2 mL</v>
          </cell>
        </row>
        <row r="1513">
          <cell r="B1513" t="str">
            <v>HIV-NON-PHARMA</v>
          </cell>
          <cell r="C1513">
            <v>6</v>
          </cell>
          <cell r="E1513" t="str">
            <v>Molecular testing, POC/near POC, TB</v>
          </cell>
          <cell r="G1513" t="str">
            <v>MTB/RIF Test</v>
          </cell>
          <cell r="S1513" t="e">
            <v>#N/A</v>
          </cell>
          <cell r="T1513" t="e">
            <v>#N/A</v>
          </cell>
          <cell r="X1513" t="str">
            <v>TB-NON-PHARMA</v>
          </cell>
          <cell r="Y1513">
            <v>2</v>
          </cell>
          <cell r="Z1513" t="str">
            <v>Molecular Testing: Consumables</v>
          </cell>
          <cell r="AA1513" t="str">
            <v>Rnase away surface decontamination</v>
          </cell>
        </row>
        <row r="1514">
          <cell r="B1514" t="str">
            <v>HIV-NON-PHARMA</v>
          </cell>
          <cell r="C1514">
            <v>6</v>
          </cell>
          <cell r="E1514" t="str">
            <v>Molecular testing, POC/near POC, TB</v>
          </cell>
          <cell r="G1514" t="str">
            <v>MTB/RIF Test</v>
          </cell>
          <cell r="S1514" t="e">
            <v>#N/A</v>
          </cell>
          <cell r="T1514" t="e">
            <v>#N/A</v>
          </cell>
          <cell r="X1514" t="str">
            <v>TB-NON-PHARMA</v>
          </cell>
          <cell r="Y1514">
            <v>2</v>
          </cell>
          <cell r="Z1514" t="str">
            <v>Molecular Testing: Consumables</v>
          </cell>
          <cell r="AA1514" t="str">
            <v>Sterile cryovials</v>
          </cell>
        </row>
        <row r="1515">
          <cell r="B1515" t="str">
            <v>HIV-NON-PHARMA</v>
          </cell>
          <cell r="C1515">
            <v>6</v>
          </cell>
          <cell r="E1515" t="str">
            <v>Molecular testing, POC/near POC, TB</v>
          </cell>
          <cell r="G1515" t="str">
            <v>MTB/RIF ULTRA Test</v>
          </cell>
          <cell r="S1515" t="e">
            <v>#N/A</v>
          </cell>
          <cell r="T1515" t="e">
            <v>#N/A</v>
          </cell>
          <cell r="X1515" t="str">
            <v>TB-NON-PHARMA</v>
          </cell>
          <cell r="Y1515">
            <v>2</v>
          </cell>
          <cell r="Z1515" t="str">
            <v>Molecular Testing: Consumables</v>
          </cell>
          <cell r="AA1515" t="str">
            <v>Sterile pp centrifuge tubes 15 mL</v>
          </cell>
        </row>
        <row r="1516">
          <cell r="B1516" t="str">
            <v>HIV-NON-PHARMA</v>
          </cell>
          <cell r="C1516">
            <v>6</v>
          </cell>
          <cell r="E1516" t="str">
            <v>Molecular testing, POC/near POC, TB</v>
          </cell>
          <cell r="G1516" t="str">
            <v>MTB/RIF ULTRA Test</v>
          </cell>
          <cell r="S1516" t="e">
            <v>#N/A</v>
          </cell>
          <cell r="T1516" t="e">
            <v>#N/A</v>
          </cell>
          <cell r="X1516" t="str">
            <v>TB-NON-PHARMA</v>
          </cell>
          <cell r="Y1516">
            <v>2</v>
          </cell>
          <cell r="Z1516" t="str">
            <v>Molecular Testing: Consumables</v>
          </cell>
          <cell r="AA1516" t="str">
            <v>Sterile PS laboratory forceps</v>
          </cell>
        </row>
        <row r="1517">
          <cell r="B1517" t="str">
            <v>HIV-NON-PHARMA</v>
          </cell>
          <cell r="C1517">
            <v>6</v>
          </cell>
          <cell r="E1517" t="str">
            <v>Molecular testing, POC/near POC, TB</v>
          </cell>
          <cell r="G1517" t="str">
            <v>MTB/XDR Test</v>
          </cell>
          <cell r="S1517" t="e">
            <v>#N/A</v>
          </cell>
          <cell r="T1517" t="e">
            <v>#N/A</v>
          </cell>
          <cell r="X1517" t="str">
            <v>TB-NON-PHARMA</v>
          </cell>
          <cell r="Y1517">
            <v>2</v>
          </cell>
          <cell r="Z1517" t="str">
            <v>Molecular Testing: Consumables</v>
          </cell>
          <cell r="AA1517" t="str">
            <v>Storage cardboard box for sterile cryovials 2mL</v>
          </cell>
        </row>
        <row r="1518">
          <cell r="B1518" t="str">
            <v>HIV-NON-PHARMA</v>
          </cell>
          <cell r="C1518">
            <v>6</v>
          </cell>
          <cell r="E1518" t="str">
            <v>Molecular testing, POC/near POC, TB</v>
          </cell>
          <cell r="G1518" t="str">
            <v xml:space="preserve">OTHER </v>
          </cell>
          <cell r="S1518" t="e">
            <v>#N/A</v>
          </cell>
          <cell r="T1518" t="e">
            <v>#N/A</v>
          </cell>
          <cell r="X1518" t="str">
            <v>TB-NON-PHARMA</v>
          </cell>
          <cell r="Y1518">
            <v>2</v>
          </cell>
          <cell r="Z1518" t="str">
            <v>Molecular Testing: Consumables</v>
          </cell>
          <cell r="AA1518" t="str">
            <v>Storage plastic box</v>
          </cell>
        </row>
        <row r="1519">
          <cell r="B1519" t="str">
            <v>HIV-NON-PHARMA</v>
          </cell>
          <cell r="C1519">
            <v>6</v>
          </cell>
          <cell r="E1519" t="str">
            <v>Molecular testing, POC/near POC, TB</v>
          </cell>
          <cell r="G1519" t="str">
            <v>Truenat MTB</v>
          </cell>
          <cell r="S1519" t="e">
            <v>#N/A</v>
          </cell>
          <cell r="T1519" t="e">
            <v>#N/A</v>
          </cell>
          <cell r="X1519" t="str">
            <v>TB-NON-PHARMA</v>
          </cell>
          <cell r="Y1519">
            <v>2</v>
          </cell>
          <cell r="Z1519" t="str">
            <v>Molecular Testing: Consumables</v>
          </cell>
          <cell r="AA1519" t="str">
            <v>ThermoFisher Scientific - KingFisher</v>
          </cell>
        </row>
        <row r="1520">
          <cell r="B1520" t="str">
            <v>HIV-NON-PHARMA</v>
          </cell>
          <cell r="C1520">
            <v>6</v>
          </cell>
          <cell r="E1520" t="str">
            <v>Molecular testing, POC/near POC, TB</v>
          </cell>
          <cell r="G1520" t="str">
            <v>Truenat MTB</v>
          </cell>
          <cell r="S1520" t="e">
            <v>#N/A</v>
          </cell>
          <cell r="T1520" t="e">
            <v>#N/A</v>
          </cell>
          <cell r="X1520" t="str">
            <v>TB-NON-PHARMA</v>
          </cell>
          <cell r="Y1520">
            <v>2</v>
          </cell>
          <cell r="Z1520" t="str">
            <v>Molecular Testing: Consumables</v>
          </cell>
          <cell r="AA1520" t="str">
            <v>ThermoFisher Scientific - MicroAmp™ Fast Optical</v>
          </cell>
        </row>
        <row r="1521">
          <cell r="B1521" t="str">
            <v>HIV-NON-PHARMA</v>
          </cell>
          <cell r="C1521">
            <v>6</v>
          </cell>
          <cell r="E1521" t="str">
            <v>Molecular testing, POC/near POC, TB</v>
          </cell>
          <cell r="G1521" t="str">
            <v>Truenat MTB</v>
          </cell>
          <cell r="S1521" t="e">
            <v>#N/A</v>
          </cell>
          <cell r="T1521" t="e">
            <v>#N/A</v>
          </cell>
          <cell r="X1521" t="str">
            <v>TB-NON-PHARMA</v>
          </cell>
          <cell r="Y1521">
            <v>2</v>
          </cell>
          <cell r="Z1521" t="str">
            <v>Molecular Testing: Consumables</v>
          </cell>
          <cell r="AA1521" t="str">
            <v>ThermoFisher Scientific - MicroAmp™ Optical</v>
          </cell>
        </row>
        <row r="1522">
          <cell r="B1522" t="str">
            <v>HIV-NON-PHARMA</v>
          </cell>
          <cell r="C1522">
            <v>6</v>
          </cell>
          <cell r="E1522" t="str">
            <v>Molecular testing, POC/near POC, TB</v>
          </cell>
          <cell r="G1522" t="str">
            <v>Truenat MTB Plus</v>
          </cell>
          <cell r="S1522" t="e">
            <v>#N/A</v>
          </cell>
          <cell r="T1522" t="e">
            <v>#N/A</v>
          </cell>
          <cell r="X1522" t="str">
            <v>TB-NON-PHARMA</v>
          </cell>
          <cell r="Y1522">
            <v>2</v>
          </cell>
          <cell r="Z1522" t="str">
            <v>Molecular Testing: Consumables</v>
          </cell>
          <cell r="AA1522" t="str">
            <v>Water for molecular biology</v>
          </cell>
        </row>
        <row r="1523">
          <cell r="B1523" t="str">
            <v>HIV-NON-PHARMA</v>
          </cell>
          <cell r="C1523">
            <v>6</v>
          </cell>
          <cell r="E1523" t="str">
            <v>Molecular testing, POC/near POC, TB</v>
          </cell>
          <cell r="G1523" t="str">
            <v>Truenat MTB Plus</v>
          </cell>
          <cell r="S1523" t="e">
            <v>#N/A</v>
          </cell>
          <cell r="T1523" t="e">
            <v>#N/A</v>
          </cell>
          <cell r="X1523" t="str">
            <v>TB-NON-PHARMA</v>
          </cell>
          <cell r="Y1523">
            <v>2</v>
          </cell>
          <cell r="Z1523" t="str">
            <v>Molecular Testing: Maintenance &amp; Services</v>
          </cell>
          <cell r="AA1523" t="str">
            <v>AccessCare Xpert</v>
          </cell>
        </row>
        <row r="1524">
          <cell r="B1524" t="str">
            <v>HIV-NON-PHARMA</v>
          </cell>
          <cell r="C1524">
            <v>6</v>
          </cell>
          <cell r="E1524" t="str">
            <v>Molecular testing, POC/near POC, TB</v>
          </cell>
          <cell r="G1524" t="str">
            <v>Truenat MTB Plus</v>
          </cell>
          <cell r="S1524" t="e">
            <v>#N/A</v>
          </cell>
          <cell r="T1524" t="e">
            <v>#N/A</v>
          </cell>
          <cell r="X1524" t="str">
            <v>TB-NON-PHARMA</v>
          </cell>
          <cell r="Y1524">
            <v>2</v>
          </cell>
          <cell r="Z1524" t="str">
            <v>Molecular Testing: Maintenance &amp; Services</v>
          </cell>
          <cell r="AA1524" t="str">
            <v>BD MAX Software package (443584)</v>
          </cell>
        </row>
        <row r="1525">
          <cell r="B1525" t="str">
            <v>HIV-NON-PHARMA</v>
          </cell>
          <cell r="C1525">
            <v>6</v>
          </cell>
          <cell r="E1525" t="str">
            <v>Molecular testing, POC/near POC, TB</v>
          </cell>
          <cell r="G1525" t="str">
            <v>Truenat MTB Rif</v>
          </cell>
          <cell r="S1525" t="e">
            <v>#N/A</v>
          </cell>
          <cell r="T1525" t="e">
            <v>#N/A</v>
          </cell>
          <cell r="X1525" t="str">
            <v>TB-NON-PHARMA</v>
          </cell>
          <cell r="Y1525">
            <v>2</v>
          </cell>
          <cell r="Z1525" t="str">
            <v>Molecular Testing: Maintenance &amp; Services</v>
          </cell>
          <cell r="AA1525" t="str">
            <v>BD MAX System Installation and Training</v>
          </cell>
        </row>
        <row r="1526">
          <cell r="B1526" t="str">
            <v>HIV-NON-PHARMA</v>
          </cell>
          <cell r="C1526">
            <v>6</v>
          </cell>
          <cell r="E1526" t="str">
            <v>Molecular testing, POC/near POC, TB</v>
          </cell>
          <cell r="G1526" t="str">
            <v>Truenat MTB Rif</v>
          </cell>
          <cell r="S1526" t="e">
            <v>#N/A</v>
          </cell>
          <cell r="T1526" t="e">
            <v>#N/A</v>
          </cell>
          <cell r="X1526" t="str">
            <v>TB-NON-PHARMA</v>
          </cell>
          <cell r="Y1526">
            <v>2</v>
          </cell>
          <cell r="Z1526" t="str">
            <v>Molecular Testing: Maintenance &amp; Services</v>
          </cell>
          <cell r="AA1526" t="str">
            <v>BD MAX Windows 10 Image Key (443436)</v>
          </cell>
        </row>
        <row r="1527">
          <cell r="B1527" t="str">
            <v>HIV-NON-PHARMA</v>
          </cell>
          <cell r="C1527">
            <v>6</v>
          </cell>
          <cell r="E1527" t="str">
            <v>Molecular testing, POC/near POC, TB</v>
          </cell>
          <cell r="G1527" t="str">
            <v>Truenat MTB Rif</v>
          </cell>
          <cell r="S1527" t="e">
            <v>#N/A</v>
          </cell>
          <cell r="T1527" t="e">
            <v>#N/A</v>
          </cell>
          <cell r="X1527" t="str">
            <v>TB-NON-PHARMA</v>
          </cell>
          <cell r="Y1527">
            <v>2</v>
          </cell>
          <cell r="Z1527" t="str">
            <v>Molecular Testing: Maintenance &amp; Services</v>
          </cell>
          <cell r="AA1527" t="str">
            <v>BD MAX Windows 10 License with Cylance (444819)</v>
          </cell>
        </row>
        <row r="1528">
          <cell r="B1528" t="str">
            <v>HIV-NON-PHARMA</v>
          </cell>
          <cell r="C1528">
            <v>6</v>
          </cell>
          <cell r="E1528" t="str">
            <v>HIV IPC: PPE</v>
          </cell>
          <cell r="G1528" t="str">
            <v>Apron</v>
          </cell>
          <cell r="S1528" t="e">
            <v>#N/A</v>
          </cell>
          <cell r="T1528" t="e">
            <v>#N/A</v>
          </cell>
          <cell r="X1528" t="str">
            <v>TB-NON-PHARMA</v>
          </cell>
          <cell r="Y1528">
            <v>2</v>
          </cell>
          <cell r="Z1528" t="str">
            <v>Molecular Testing: Maintenance &amp; Services</v>
          </cell>
          <cell r="AA1528" t="str">
            <v xml:space="preserve">OTHER </v>
          </cell>
        </row>
        <row r="1529">
          <cell r="B1529" t="str">
            <v>HIV-NON-PHARMA</v>
          </cell>
          <cell r="C1529">
            <v>6</v>
          </cell>
          <cell r="E1529" t="str">
            <v>HIV IPC: PPE</v>
          </cell>
          <cell r="G1529" t="str">
            <v>Apron</v>
          </cell>
          <cell r="S1529" t="e">
            <v>#N/A</v>
          </cell>
          <cell r="T1529" t="e">
            <v>#N/A</v>
          </cell>
          <cell r="X1529" t="str">
            <v>TB-NON-PHARMA</v>
          </cell>
          <cell r="Y1529">
            <v>2</v>
          </cell>
          <cell r="Z1529" t="str">
            <v>Molecular Testing: Maintenance &amp; Services</v>
          </cell>
          <cell r="AA1529" t="str">
            <v>TB-LAMP Installation</v>
          </cell>
        </row>
        <row r="1530">
          <cell r="B1530" t="str">
            <v>HIV-NON-PHARMA</v>
          </cell>
          <cell r="C1530">
            <v>6</v>
          </cell>
          <cell r="E1530" t="str">
            <v>HIV IPC: PPE</v>
          </cell>
          <cell r="G1530" t="str">
            <v>Apron</v>
          </cell>
          <cell r="S1530" t="e">
            <v>#N/A</v>
          </cell>
          <cell r="T1530" t="e">
            <v>#N/A</v>
          </cell>
          <cell r="X1530" t="str">
            <v>TB-NON-PHARMA</v>
          </cell>
          <cell r="Y1530">
            <v>2</v>
          </cell>
          <cell r="Z1530" t="str">
            <v>Molecular Testing: Maintenance &amp; Services</v>
          </cell>
          <cell r="AA1530" t="str">
            <v>TB-LAMP Maintenance</v>
          </cell>
        </row>
        <row r="1531">
          <cell r="B1531" t="str">
            <v>HIV-NON-PHARMA</v>
          </cell>
          <cell r="C1531">
            <v>6</v>
          </cell>
          <cell r="E1531" t="str">
            <v>HIV IPC: PPE</v>
          </cell>
          <cell r="G1531" t="str">
            <v>Bootcover</v>
          </cell>
          <cell r="S1531" t="e">
            <v>#N/A</v>
          </cell>
          <cell r="T1531" t="e">
            <v>#N/A</v>
          </cell>
          <cell r="X1531" t="str">
            <v>TB-NON-PHARMA</v>
          </cell>
          <cell r="Y1531">
            <v>2</v>
          </cell>
          <cell r="Z1531" t="str">
            <v>Molecular Testing: Maintenance &amp; Services</v>
          </cell>
          <cell r="AA1531" t="str">
            <v>TB-LAMP Training</v>
          </cell>
        </row>
        <row r="1532">
          <cell r="B1532" t="str">
            <v>HIV-NON-PHARMA</v>
          </cell>
          <cell r="C1532">
            <v>6</v>
          </cell>
          <cell r="E1532" t="str">
            <v>HIV IPC: PPE</v>
          </cell>
          <cell r="G1532" t="str">
            <v>Boots</v>
          </cell>
          <cell r="S1532" t="e">
            <v>#N/A</v>
          </cell>
          <cell r="T1532" t="e">
            <v>#N/A</v>
          </cell>
          <cell r="X1532" t="str">
            <v>TB-NON-PHARMA</v>
          </cell>
          <cell r="Y1532">
            <v>2</v>
          </cell>
          <cell r="Z1532" t="str">
            <v>Molecular Testing: Maintenance &amp; Services</v>
          </cell>
          <cell r="AA1532" t="str">
            <v>Truelab and Trueprep Extended warranty</v>
          </cell>
        </row>
        <row r="1533">
          <cell r="B1533" t="str">
            <v>HIV-NON-PHARMA</v>
          </cell>
          <cell r="C1533">
            <v>6</v>
          </cell>
          <cell r="E1533" t="str">
            <v>HIV IPC: PPE</v>
          </cell>
          <cell r="G1533" t="str">
            <v>Cap</v>
          </cell>
          <cell r="S1533" t="e">
            <v>#N/A</v>
          </cell>
          <cell r="T1533" t="e">
            <v>#N/A</v>
          </cell>
          <cell r="X1533" t="str">
            <v>TB-NON-PHARMA</v>
          </cell>
          <cell r="Y1533">
            <v>2</v>
          </cell>
          <cell r="Z1533" t="str">
            <v>Molecular Testing: Maintenance &amp; Services</v>
          </cell>
          <cell r="AA1533" t="str">
            <v>Truelab and Trueprep Installation and training</v>
          </cell>
        </row>
        <row r="1534">
          <cell r="B1534" t="str">
            <v>HIV-NON-PHARMA</v>
          </cell>
          <cell r="C1534">
            <v>6</v>
          </cell>
          <cell r="E1534" t="str">
            <v>HIV IPC: PPE</v>
          </cell>
          <cell r="G1534" t="str">
            <v>Coverall</v>
          </cell>
          <cell r="S1534" t="e">
            <v>#N/A</v>
          </cell>
          <cell r="T1534" t="e">
            <v>#N/A</v>
          </cell>
          <cell r="X1534" t="str">
            <v>TB-NON-PHARMA</v>
          </cell>
          <cell r="Y1534">
            <v>2</v>
          </cell>
          <cell r="Z1534" t="str">
            <v>Molecular Testing: Maintenance &amp; Services</v>
          </cell>
          <cell r="AA1534" t="str">
            <v>Warranty Extension</v>
          </cell>
        </row>
        <row r="1535">
          <cell r="B1535" t="str">
            <v>HIV-NON-PHARMA</v>
          </cell>
          <cell r="C1535">
            <v>6</v>
          </cell>
          <cell r="E1535" t="str">
            <v>HIV IPC: PPE</v>
          </cell>
          <cell r="G1535" t="str">
            <v>Faceshield</v>
          </cell>
          <cell r="S1535" t="e">
            <v>#N/A</v>
          </cell>
          <cell r="T1535" t="e">
            <v>#N/A</v>
          </cell>
          <cell r="X1535" t="str">
            <v>TB-NON-PHARMA</v>
          </cell>
          <cell r="Y1535">
            <v>2</v>
          </cell>
          <cell r="Z1535" t="str">
            <v>Molecular testing: manual, nucleic acid extraction</v>
          </cell>
          <cell r="AA1535" t="str">
            <v>TB-LAMP</v>
          </cell>
        </row>
        <row r="1536">
          <cell r="B1536" t="str">
            <v>HIV-NON-PHARMA</v>
          </cell>
          <cell r="C1536">
            <v>6</v>
          </cell>
          <cell r="E1536" t="str">
            <v>HIV IPC: PPE</v>
          </cell>
          <cell r="G1536" t="str">
            <v>Faceshield</v>
          </cell>
          <cell r="S1536" t="e">
            <v>#N/A</v>
          </cell>
          <cell r="T1536" t="e">
            <v>#N/A</v>
          </cell>
          <cell r="X1536" t="str">
            <v>TB-NON-PHARMA</v>
          </cell>
          <cell r="Y1536">
            <v>2</v>
          </cell>
          <cell r="Z1536" t="str">
            <v>Molecular testing: manual, TB</v>
          </cell>
          <cell r="AA1536" t="str">
            <v>TB-LAMP</v>
          </cell>
        </row>
        <row r="1537">
          <cell r="B1537" t="str">
            <v>HIV-NON-PHARMA</v>
          </cell>
          <cell r="C1537">
            <v>6</v>
          </cell>
          <cell r="E1537" t="str">
            <v>HIV IPC: PPE</v>
          </cell>
          <cell r="G1537" t="str">
            <v>Gloves</v>
          </cell>
          <cell r="S1537" t="e">
            <v>#N/A</v>
          </cell>
          <cell r="T1537" t="e">
            <v>#N/A</v>
          </cell>
          <cell r="X1537" t="str">
            <v>TB-NON-PHARMA</v>
          </cell>
          <cell r="Y1537">
            <v>2</v>
          </cell>
          <cell r="Z1537" t="str">
            <v>Molecular testing: POC/near POC, TB</v>
          </cell>
          <cell r="AA1537" t="str">
            <v>MTB/RIF Test</v>
          </cell>
        </row>
        <row r="1538">
          <cell r="B1538" t="str">
            <v>HIV-NON-PHARMA</v>
          </cell>
          <cell r="C1538">
            <v>6</v>
          </cell>
          <cell r="E1538" t="str">
            <v>HIV IPC: PPE</v>
          </cell>
          <cell r="G1538" t="str">
            <v>Gloves</v>
          </cell>
          <cell r="S1538" t="e">
            <v>#N/A</v>
          </cell>
          <cell r="T1538" t="e">
            <v>#N/A</v>
          </cell>
          <cell r="X1538" t="str">
            <v>TB-NON-PHARMA</v>
          </cell>
          <cell r="Y1538">
            <v>2</v>
          </cell>
          <cell r="Z1538" t="str">
            <v>Molecular testing: POC/near POC, TB</v>
          </cell>
          <cell r="AA1538" t="str">
            <v>MTB/RIF ULTRA Test</v>
          </cell>
        </row>
        <row r="1539">
          <cell r="B1539" t="str">
            <v>HIV-NON-PHARMA</v>
          </cell>
          <cell r="C1539">
            <v>6</v>
          </cell>
          <cell r="E1539" t="str">
            <v>HIV IPC: PPE</v>
          </cell>
          <cell r="G1539" t="str">
            <v>Gloves</v>
          </cell>
          <cell r="S1539" t="e">
            <v>#N/A</v>
          </cell>
          <cell r="T1539" t="e">
            <v>#N/A</v>
          </cell>
          <cell r="X1539" t="str">
            <v>TB-NON-PHARMA</v>
          </cell>
          <cell r="Y1539">
            <v>2</v>
          </cell>
          <cell r="Z1539" t="str">
            <v>Molecular testing: POC/near POC, TB</v>
          </cell>
          <cell r="AA1539" t="str">
            <v>MTB/XDR Test</v>
          </cell>
        </row>
        <row r="1540">
          <cell r="B1540" t="str">
            <v>HIV-NON-PHARMA</v>
          </cell>
          <cell r="C1540">
            <v>6</v>
          </cell>
          <cell r="E1540" t="str">
            <v>HIV IPC: PPE</v>
          </cell>
          <cell r="G1540" t="str">
            <v>Gloves</v>
          </cell>
          <cell r="S1540" t="e">
            <v>#N/A</v>
          </cell>
          <cell r="T1540" t="e">
            <v>#N/A</v>
          </cell>
          <cell r="X1540" t="str">
            <v>TB-NON-PHARMA</v>
          </cell>
          <cell r="Y1540">
            <v>2</v>
          </cell>
          <cell r="Z1540" t="str">
            <v>Molecular testing: POC/near POC, TB</v>
          </cell>
          <cell r="AA1540" t="str">
            <v>Truenat MTB</v>
          </cell>
        </row>
        <row r="1541">
          <cell r="B1541" t="str">
            <v>HIV-NON-PHARMA</v>
          </cell>
          <cell r="C1541">
            <v>6</v>
          </cell>
          <cell r="E1541" t="str">
            <v>HIV IPC: PPE</v>
          </cell>
          <cell r="G1541" t="str">
            <v>Goggles</v>
          </cell>
          <cell r="S1541" t="e">
            <v>#N/A</v>
          </cell>
          <cell r="T1541" t="e">
            <v>#N/A</v>
          </cell>
          <cell r="X1541" t="str">
            <v>TB-NON-PHARMA</v>
          </cell>
          <cell r="Y1541">
            <v>2</v>
          </cell>
          <cell r="Z1541" t="str">
            <v>Molecular testing: POC/near POC, TB</v>
          </cell>
          <cell r="AA1541" t="str">
            <v>Truenat MTB Plus</v>
          </cell>
        </row>
        <row r="1542">
          <cell r="B1542" t="str">
            <v>HIV-NON-PHARMA</v>
          </cell>
          <cell r="C1542">
            <v>6</v>
          </cell>
          <cell r="E1542" t="str">
            <v>HIV IPC: PPE</v>
          </cell>
          <cell r="G1542" t="str">
            <v>Gown</v>
          </cell>
          <cell r="S1542" t="e">
            <v>#N/A</v>
          </cell>
          <cell r="T1542" t="e">
            <v>#N/A</v>
          </cell>
          <cell r="X1542" t="str">
            <v>TB-NON-PHARMA</v>
          </cell>
          <cell r="Y1542">
            <v>2</v>
          </cell>
          <cell r="Z1542" t="str">
            <v>Molecular testing: POC/near POC, TB</v>
          </cell>
          <cell r="AA1542" t="str">
            <v>Truenat MTB Rif</v>
          </cell>
        </row>
        <row r="1543">
          <cell r="B1543" t="str">
            <v>HIV-NON-PHARMA</v>
          </cell>
          <cell r="C1543">
            <v>6</v>
          </cell>
          <cell r="E1543" t="str">
            <v>HIV IPC: PPE</v>
          </cell>
          <cell r="G1543" t="str">
            <v>Gown</v>
          </cell>
          <cell r="S1543" t="e">
            <v>#N/A</v>
          </cell>
          <cell r="T1543" t="e">
            <v>#N/A</v>
          </cell>
          <cell r="X1543" t="str">
            <v>TB-NON-PHARMA</v>
          </cell>
          <cell r="Y1543">
            <v>2</v>
          </cell>
          <cell r="Z1543" t="str">
            <v>Molecular testing: Surcharge</v>
          </cell>
          <cell r="AA1543" t="str">
            <v>Reagent surcharge for maintenance &amp; servicing</v>
          </cell>
        </row>
        <row r="1544">
          <cell r="B1544" t="str">
            <v>HIV-NON-PHARMA</v>
          </cell>
          <cell r="C1544">
            <v>6</v>
          </cell>
          <cell r="E1544" t="str">
            <v>HIV IPC: PPE</v>
          </cell>
          <cell r="G1544" t="str">
            <v>Mask</v>
          </cell>
          <cell r="S1544" t="e">
            <v>#N/A</v>
          </cell>
          <cell r="T1544" t="e">
            <v>#N/A</v>
          </cell>
          <cell r="X1544" t="str">
            <v>TB-NON-PHARMA</v>
          </cell>
          <cell r="Y1544">
            <v>2</v>
          </cell>
          <cell r="Z1544" t="str">
            <v>Molecular: Fully automated instruments</v>
          </cell>
          <cell r="AA1544" t="str">
            <v>Becton &amp; Dickinson - BD MAX</v>
          </cell>
        </row>
        <row r="1545">
          <cell r="B1545" t="str">
            <v>HIV-NON-PHARMA</v>
          </cell>
          <cell r="C1545">
            <v>6</v>
          </cell>
          <cell r="E1545" t="str">
            <v>HIV IPC: PPE</v>
          </cell>
          <cell r="G1545" t="str">
            <v>Mask</v>
          </cell>
          <cell r="S1545" t="e">
            <v>#N/A</v>
          </cell>
          <cell r="T1545" t="e">
            <v>#N/A</v>
          </cell>
          <cell r="X1545" t="str">
            <v>TB-NON-PHARMA</v>
          </cell>
          <cell r="Y1545">
            <v>2</v>
          </cell>
          <cell r="Z1545" t="str">
            <v>Molecular: Fully automated instruments</v>
          </cell>
          <cell r="AA1545" t="str">
            <v>Molecular diagnosis: LPA-Equipment</v>
          </cell>
        </row>
        <row r="1546">
          <cell r="B1546" t="str">
            <v>HIV-NON-PHARMA</v>
          </cell>
          <cell r="C1546">
            <v>6</v>
          </cell>
          <cell r="E1546" t="str">
            <v>HIV IPC: PPE</v>
          </cell>
          <cell r="G1546" t="str">
            <v>Mask</v>
          </cell>
          <cell r="S1546" t="e">
            <v>#N/A</v>
          </cell>
          <cell r="T1546" t="e">
            <v>#N/A</v>
          </cell>
          <cell r="X1546" t="str">
            <v>TB-NON-PHARMA</v>
          </cell>
          <cell r="Y1546">
            <v>2</v>
          </cell>
          <cell r="Z1546" t="str">
            <v>Molecular: Fully automated instruments</v>
          </cell>
          <cell r="AA1546" t="str">
            <v>MULTIBLOT NS-4800 Molecular diagnosis: LPA</v>
          </cell>
        </row>
        <row r="1547">
          <cell r="B1547" t="str">
            <v>HIV-NON-PHARMA</v>
          </cell>
          <cell r="C1547">
            <v>6</v>
          </cell>
          <cell r="E1547" t="str">
            <v>HIV IPC: PPE</v>
          </cell>
          <cell r="G1547" t="str">
            <v>Respirator</v>
          </cell>
          <cell r="S1547" t="e">
            <v>#N/A</v>
          </cell>
          <cell r="T1547" t="e">
            <v>#N/A</v>
          </cell>
          <cell r="X1547" t="str">
            <v>TB-NON-PHARMA</v>
          </cell>
          <cell r="Y1547">
            <v>2</v>
          </cell>
          <cell r="Z1547" t="str">
            <v>Molecular: manual, nucleic acid extraction</v>
          </cell>
          <cell r="AA1547" t="str">
            <v>Isothermal amplification supplies</v>
          </cell>
        </row>
        <row r="1548">
          <cell r="B1548" t="str">
            <v>HIV-NON-PHARMA</v>
          </cell>
          <cell r="C1548">
            <v>6</v>
          </cell>
          <cell r="E1548" t="str">
            <v>HIV IPC: PPE</v>
          </cell>
          <cell r="G1548" t="str">
            <v>Respirator</v>
          </cell>
          <cell r="S1548" t="e">
            <v>#N/A</v>
          </cell>
          <cell r="T1548" t="e">
            <v>#N/A</v>
          </cell>
          <cell r="X1548" t="str">
            <v>TB-NON-PHARMA</v>
          </cell>
          <cell r="Y1548">
            <v>2</v>
          </cell>
          <cell r="Z1548" t="str">
            <v>Molecular: manual, nucleic acid extraction</v>
          </cell>
          <cell r="AA1548" t="str">
            <v>Molecular diagnosis: LPA-Equipment</v>
          </cell>
        </row>
        <row r="1549">
          <cell r="B1549" t="str">
            <v>HIV-NON-PHARMA</v>
          </cell>
          <cell r="C1549">
            <v>6</v>
          </cell>
          <cell r="E1549" t="str">
            <v>HIV IPC: PPE</v>
          </cell>
          <cell r="G1549" t="str">
            <v>Scrubs</v>
          </cell>
          <cell r="S1549" t="e">
            <v>#N/A</v>
          </cell>
          <cell r="T1549" t="e">
            <v>#N/A</v>
          </cell>
          <cell r="X1549" t="str">
            <v>TB-NON-PHARMA</v>
          </cell>
          <cell r="Y1549">
            <v>2</v>
          </cell>
          <cell r="Z1549" t="str">
            <v>Molecular: manual, nucleic acid extraction</v>
          </cell>
          <cell r="AA1549" t="str">
            <v>Thermoshaker / Twincubator</v>
          </cell>
        </row>
        <row r="1550">
          <cell r="B1550" t="str">
            <v>HIV-NON-PHARMA</v>
          </cell>
          <cell r="C1550">
            <v>6</v>
          </cell>
          <cell r="E1550" t="str">
            <v>HIV IPC: PPE</v>
          </cell>
          <cell r="G1550" t="str">
            <v>Scrubs</v>
          </cell>
          <cell r="S1550" t="e">
            <v>#N/A</v>
          </cell>
          <cell r="T1550" t="e">
            <v>#N/A</v>
          </cell>
          <cell r="X1550" t="str">
            <v>TB-NON-PHARMA</v>
          </cell>
          <cell r="Y1550">
            <v>2</v>
          </cell>
          <cell r="Z1550" t="str">
            <v>Molecular: manual, thermocyclers</v>
          </cell>
          <cell r="AA1550" t="str">
            <v>Isothermal amplification supplies</v>
          </cell>
        </row>
        <row r="1551">
          <cell r="B1551" t="str">
            <v>HIV-NON-PHARMA</v>
          </cell>
          <cell r="C1551">
            <v>6</v>
          </cell>
          <cell r="E1551" t="str">
            <v>TB Tests</v>
          </cell>
          <cell r="G1551" t="str">
            <v>Determine TB LAM Ag Test</v>
          </cell>
          <cell r="S1551" t="e">
            <v>#N/A</v>
          </cell>
          <cell r="T1551" t="e">
            <v>#N/A</v>
          </cell>
          <cell r="X1551" t="str">
            <v>TB-NON-PHARMA</v>
          </cell>
          <cell r="Y1551">
            <v>2</v>
          </cell>
          <cell r="Z1551" t="str">
            <v>Molecular: manual, thermocyclers</v>
          </cell>
          <cell r="AA1551" t="str">
            <v>Thermoblock with 4 blocks</v>
          </cell>
        </row>
        <row r="1552">
          <cell r="B1552" t="str">
            <v>HIV-NON-PHARMA</v>
          </cell>
          <cell r="C1552">
            <v>6</v>
          </cell>
          <cell r="E1552" t="str">
            <v>TB Tests</v>
          </cell>
          <cell r="G1552" t="str">
            <v>Determine TB LAM Ag Test</v>
          </cell>
          <cell r="S1552" t="e">
            <v>#N/A</v>
          </cell>
          <cell r="T1552" t="e">
            <v>#N/A</v>
          </cell>
          <cell r="X1552" t="str">
            <v>TB-NON-PHARMA</v>
          </cell>
          <cell r="Y1552">
            <v>2</v>
          </cell>
          <cell r="Z1552" t="str">
            <v>Molecular: manual, thermocyclers</v>
          </cell>
          <cell r="AA1552" t="str">
            <v>Thermoblock, for 1.5mL tubes</v>
          </cell>
        </row>
        <row r="1553">
          <cell r="B1553" t="str">
            <v>MALARIA - PHARMA</v>
          </cell>
          <cell r="C1553">
            <v>1</v>
          </cell>
          <cell r="E1553" t="str">
            <v>Antimalaria medicines (Case Management)</v>
          </cell>
          <cell r="G1553" t="str">
            <v>Amodiaquine + Pyr/Sulf 76.5mg + 12.5/250mg 3 + 1 dispersible tab</v>
          </cell>
          <cell r="S1553" t="e">
            <v>#N/A</v>
          </cell>
          <cell r="T1553" t="e">
            <v>#N/A</v>
          </cell>
          <cell r="X1553" t="str">
            <v>TB-NON-PHARMA</v>
          </cell>
          <cell r="Y1553">
            <v>2</v>
          </cell>
          <cell r="Z1553" t="str">
            <v>Molecular: manual, thermocyclers</v>
          </cell>
          <cell r="AA1553" t="str">
            <v>Thermocycler, for 0.2mL tubes</v>
          </cell>
        </row>
        <row r="1554">
          <cell r="B1554" t="str">
            <v>MALARIA - PHARMA</v>
          </cell>
          <cell r="C1554">
            <v>1</v>
          </cell>
          <cell r="E1554" t="str">
            <v>Antimalaria medicines (Case Management)</v>
          </cell>
          <cell r="G1554" t="str">
            <v>Amodiaquine/Artesunate 135/50mg tablet</v>
          </cell>
          <cell r="S1554" t="e">
            <v>#N/A</v>
          </cell>
          <cell r="T1554" t="e">
            <v>#N/A</v>
          </cell>
          <cell r="X1554" t="str">
            <v>TB-NON-PHARMA</v>
          </cell>
          <cell r="Y1554">
            <v>2</v>
          </cell>
          <cell r="Z1554" t="str">
            <v>Molecular: manual, thermocyclers</v>
          </cell>
          <cell r="AA1554" t="str">
            <v>Thermocycler, incl. RT-PCR analyser</v>
          </cell>
        </row>
        <row r="1555">
          <cell r="B1555" t="str">
            <v>MALARIA - PHARMA</v>
          </cell>
          <cell r="C1555">
            <v>1</v>
          </cell>
          <cell r="E1555" t="str">
            <v>Antimalaria medicines (Case Management)</v>
          </cell>
          <cell r="G1555" t="str">
            <v>Amodiaquine/Artesunate 135/50mg tablet</v>
          </cell>
          <cell r="S1555" t="e">
            <v>#N/A</v>
          </cell>
          <cell r="T1555" t="e">
            <v>#N/A</v>
          </cell>
          <cell r="X1555" t="str">
            <v>TB-NON-PHARMA</v>
          </cell>
          <cell r="Y1555">
            <v>2</v>
          </cell>
          <cell r="Z1555" t="str">
            <v>Molecular: POC / Near-POC instruments</v>
          </cell>
          <cell r="AA1555" t="str">
            <v>GeneXpert 1-module Edge with tablet, barcode reader and auxiliary batteries GeneXpert</v>
          </cell>
        </row>
        <row r="1556">
          <cell r="B1556" t="str">
            <v>MALARIA - PHARMA</v>
          </cell>
          <cell r="C1556">
            <v>1</v>
          </cell>
          <cell r="E1556" t="str">
            <v>Antimalaria medicines (Case Management)</v>
          </cell>
          <cell r="G1556" t="str">
            <v>Amodiaquine/Artesunate 135/50mg tablet</v>
          </cell>
          <cell r="S1556" t="e">
            <v>#N/A</v>
          </cell>
          <cell r="T1556" t="e">
            <v>#N/A</v>
          </cell>
          <cell r="X1556" t="str">
            <v>TB-NON-PHARMA</v>
          </cell>
          <cell r="Y1556">
            <v>2</v>
          </cell>
          <cell r="Z1556" t="str">
            <v>Molecular: POC / Near-POC instruments</v>
          </cell>
          <cell r="AA1556" t="str">
            <v>GeneXpert Edge System</v>
          </cell>
        </row>
        <row r="1557">
          <cell r="B1557" t="str">
            <v>MALARIA - PHARMA</v>
          </cell>
          <cell r="C1557">
            <v>1</v>
          </cell>
          <cell r="E1557" t="str">
            <v>Antimalaria medicines (Case Management)</v>
          </cell>
          <cell r="G1557" t="str">
            <v>Amodiaquine/Artesunate 150/50mg tablet</v>
          </cell>
          <cell r="S1557" t="e">
            <v>#N/A</v>
          </cell>
          <cell r="T1557" t="e">
            <v>#N/A</v>
          </cell>
          <cell r="X1557" t="str">
            <v>TB-NON-PHARMA</v>
          </cell>
          <cell r="Y1557">
            <v>2</v>
          </cell>
          <cell r="Z1557" t="str">
            <v>Molecular: POC / Near-POC instruments</v>
          </cell>
          <cell r="AA1557" t="str">
            <v>GeneXpert II, 1 site</v>
          </cell>
        </row>
        <row r="1558">
          <cell r="B1558" t="str">
            <v>MALARIA - PHARMA</v>
          </cell>
          <cell r="C1558">
            <v>1</v>
          </cell>
          <cell r="E1558" t="str">
            <v>Antimalaria medicines (Case Management)</v>
          </cell>
          <cell r="G1558" t="str">
            <v>Amodiaquine/Artesunate 150/50mg tablet</v>
          </cell>
          <cell r="S1558" t="e">
            <v>#N/A</v>
          </cell>
          <cell r="T1558" t="e">
            <v>#N/A</v>
          </cell>
          <cell r="X1558" t="str">
            <v>TB-NON-PHARMA</v>
          </cell>
          <cell r="Y1558">
            <v>2</v>
          </cell>
          <cell r="Z1558" t="str">
            <v>Molecular: POC / Near-POC instruments</v>
          </cell>
          <cell r="AA1558" t="str">
            <v>GeneXpert II, 2 sites</v>
          </cell>
        </row>
        <row r="1559">
          <cell r="B1559" t="str">
            <v>MALARIA - PHARMA</v>
          </cell>
          <cell r="C1559">
            <v>1</v>
          </cell>
          <cell r="E1559" t="str">
            <v>Antimalaria medicines (Case Management)</v>
          </cell>
          <cell r="G1559" t="str">
            <v>Amodiaquine/Artesunate 150/50mg tablet</v>
          </cell>
          <cell r="S1559" t="e">
            <v>#N/A</v>
          </cell>
          <cell r="T1559" t="e">
            <v>#N/A</v>
          </cell>
          <cell r="X1559" t="str">
            <v>TB-NON-PHARMA</v>
          </cell>
          <cell r="Y1559">
            <v>2</v>
          </cell>
          <cell r="Z1559" t="str">
            <v>Molecular: POC / Near-POC instruments</v>
          </cell>
          <cell r="AA1559" t="str">
            <v>GeneXpert II, Satellite, 1 site - 10 color</v>
          </cell>
        </row>
        <row r="1560">
          <cell r="B1560" t="str">
            <v>MALARIA - PHARMA</v>
          </cell>
          <cell r="C1560">
            <v>1</v>
          </cell>
          <cell r="E1560" t="str">
            <v>Antimalaria medicines (Case Management)</v>
          </cell>
          <cell r="G1560" t="str">
            <v>Amodiaquine/Artesunate 150/50mg tablet</v>
          </cell>
          <cell r="S1560" t="e">
            <v>#N/A</v>
          </cell>
          <cell r="T1560" t="e">
            <v>#N/A</v>
          </cell>
          <cell r="X1560" t="str">
            <v>TB-NON-PHARMA</v>
          </cell>
          <cell r="Y1560">
            <v>2</v>
          </cell>
          <cell r="Z1560" t="str">
            <v>Molecular: POC / Near-POC instruments</v>
          </cell>
          <cell r="AA1560" t="str">
            <v>GeneXpert II, Satellite, 2 sites - 10 color</v>
          </cell>
        </row>
        <row r="1561">
          <cell r="B1561" t="str">
            <v>MALARIA - PHARMA</v>
          </cell>
          <cell r="C1561">
            <v>1</v>
          </cell>
          <cell r="E1561" t="str">
            <v>Antimalaria medicines (Case Management)</v>
          </cell>
          <cell r="G1561" t="str">
            <v>Amodiaquine/Artesunate 270/100mg tablet</v>
          </cell>
          <cell r="S1561" t="e">
            <v>#N/A</v>
          </cell>
          <cell r="T1561" t="e">
            <v>#N/A</v>
          </cell>
          <cell r="X1561" t="str">
            <v>TB-NON-PHARMA</v>
          </cell>
          <cell r="Y1561">
            <v>2</v>
          </cell>
          <cell r="Z1561" t="str">
            <v>Molecular: POC / Near-POC instruments</v>
          </cell>
          <cell r="AA1561" t="str">
            <v>GeneXpert Infinity-48 instrument</v>
          </cell>
        </row>
        <row r="1562">
          <cell r="B1562" t="str">
            <v>MALARIA - PHARMA</v>
          </cell>
          <cell r="C1562">
            <v>1</v>
          </cell>
          <cell r="E1562" t="str">
            <v>Antimalaria medicines (Case Management)</v>
          </cell>
          <cell r="G1562" t="str">
            <v>Amodiaquine/Artesunate 270/100mg tablet</v>
          </cell>
          <cell r="S1562" t="e">
            <v>#N/A</v>
          </cell>
          <cell r="T1562" t="e">
            <v>#N/A</v>
          </cell>
          <cell r="X1562" t="str">
            <v>TB-NON-PHARMA</v>
          </cell>
          <cell r="Y1562">
            <v>2</v>
          </cell>
          <cell r="Z1562" t="str">
            <v>Molecular: POC / Near-POC instruments</v>
          </cell>
          <cell r="AA1562" t="str">
            <v>GeneXpert Infinity-80 instrument</v>
          </cell>
        </row>
        <row r="1563">
          <cell r="B1563" t="str">
            <v>MALARIA - PHARMA</v>
          </cell>
          <cell r="C1563">
            <v>1</v>
          </cell>
          <cell r="E1563" t="str">
            <v>Antimalaria medicines (Case Management)</v>
          </cell>
          <cell r="G1563" t="str">
            <v>Amodiaquine/Artesunate 67.5/25mg tablet</v>
          </cell>
          <cell r="S1563" t="e">
            <v>#N/A</v>
          </cell>
          <cell r="T1563" t="e">
            <v>#N/A</v>
          </cell>
          <cell r="X1563" t="str">
            <v>TB-NON-PHARMA</v>
          </cell>
          <cell r="Y1563">
            <v>2</v>
          </cell>
          <cell r="Z1563" t="str">
            <v>Molecular: POC / Near-POC instruments</v>
          </cell>
          <cell r="AA1563" t="str">
            <v>GeneXpert IV, 2 sites</v>
          </cell>
        </row>
        <row r="1564">
          <cell r="B1564" t="str">
            <v>MALARIA - PHARMA</v>
          </cell>
          <cell r="C1564">
            <v>1</v>
          </cell>
          <cell r="E1564" t="str">
            <v>Antimalaria medicines (Case Management)</v>
          </cell>
          <cell r="G1564" t="str">
            <v>Amodiaquine/Artesunate 67.5/25mg tablet</v>
          </cell>
          <cell r="S1564" t="e">
            <v>#N/A</v>
          </cell>
          <cell r="T1564" t="e">
            <v>#N/A</v>
          </cell>
          <cell r="X1564" t="str">
            <v>TB-NON-PHARMA</v>
          </cell>
          <cell r="Y1564">
            <v>2</v>
          </cell>
          <cell r="Z1564" t="str">
            <v>Molecular: POC / Near-POC instruments</v>
          </cell>
          <cell r="AA1564" t="str">
            <v>GeneXpert IV, 4 sites</v>
          </cell>
        </row>
        <row r="1565">
          <cell r="B1565" t="str">
            <v>MALARIA - PHARMA</v>
          </cell>
          <cell r="C1565">
            <v>1</v>
          </cell>
          <cell r="E1565" t="str">
            <v>Antimalaria medicines (Case Management)</v>
          </cell>
          <cell r="G1565" t="str">
            <v>Artemether 80mg/mL solution for injection, vial</v>
          </cell>
          <cell r="S1565" t="e">
            <v>#N/A</v>
          </cell>
          <cell r="T1565" t="e">
            <v>#N/A</v>
          </cell>
          <cell r="X1565" t="str">
            <v>TB-NON-PHARMA</v>
          </cell>
          <cell r="Y1565">
            <v>2</v>
          </cell>
          <cell r="Z1565" t="str">
            <v>Molecular: POC / Near-POC instruments</v>
          </cell>
          <cell r="AA1565" t="str">
            <v>GeneXpert IV, Satellite, 2 sites, 10 color</v>
          </cell>
        </row>
        <row r="1566">
          <cell r="B1566" t="str">
            <v>MALARIA - PHARMA</v>
          </cell>
          <cell r="C1566">
            <v>1</v>
          </cell>
          <cell r="E1566" t="str">
            <v>Antimalaria medicines (Case Management)</v>
          </cell>
          <cell r="G1566" t="str">
            <v>Artemether/Lumefantrine 20/120mg dispersible tablet</v>
          </cell>
          <cell r="S1566" t="e">
            <v>#N/A</v>
          </cell>
          <cell r="T1566" t="e">
            <v>#N/A</v>
          </cell>
          <cell r="X1566" t="str">
            <v>TB-NON-PHARMA</v>
          </cell>
          <cell r="Y1566">
            <v>2</v>
          </cell>
          <cell r="Z1566" t="str">
            <v>Molecular: POC / Near-POC instruments</v>
          </cell>
          <cell r="AA1566" t="str">
            <v>GeneXpert IV, Satellite, 4 sites, 10 color</v>
          </cell>
        </row>
        <row r="1567">
          <cell r="B1567" t="str">
            <v>MALARIA - PHARMA</v>
          </cell>
          <cell r="C1567">
            <v>1</v>
          </cell>
          <cell r="E1567" t="str">
            <v>Antimalaria medicines (Case Management)</v>
          </cell>
          <cell r="G1567" t="str">
            <v>Artemether/Lumefantrine 20/120mg dispersible tablet</v>
          </cell>
          <cell r="S1567" t="e">
            <v>#N/A</v>
          </cell>
          <cell r="T1567" t="e">
            <v>#N/A</v>
          </cell>
          <cell r="X1567" t="str">
            <v>TB-NON-PHARMA</v>
          </cell>
          <cell r="Y1567">
            <v>2</v>
          </cell>
          <cell r="Z1567" t="str">
            <v>Molecular: POC / Near-POC instruments</v>
          </cell>
          <cell r="AA1567" t="str">
            <v>GeneXpert XVI , Satellite, 16 sites</v>
          </cell>
        </row>
        <row r="1568">
          <cell r="B1568" t="str">
            <v>MALARIA - PHARMA</v>
          </cell>
          <cell r="C1568">
            <v>1</v>
          </cell>
          <cell r="E1568" t="str">
            <v>Antimalaria medicines (Case Management)</v>
          </cell>
          <cell r="G1568" t="str">
            <v>Artemether/Lumefantrine 20/120mg dispersible tablet</v>
          </cell>
          <cell r="S1568" t="e">
            <v>#N/A</v>
          </cell>
          <cell r="T1568" t="e">
            <v>#N/A</v>
          </cell>
          <cell r="X1568" t="str">
            <v>TB-NON-PHARMA</v>
          </cell>
          <cell r="Y1568">
            <v>2</v>
          </cell>
          <cell r="Z1568" t="str">
            <v>Molecular: POC / Near-POC instruments</v>
          </cell>
          <cell r="AA1568" t="str">
            <v>GeneXpert XVI , Satellite, 8 sites</v>
          </cell>
        </row>
        <row r="1569">
          <cell r="B1569" t="str">
            <v>MALARIA - PHARMA</v>
          </cell>
          <cell r="C1569">
            <v>1</v>
          </cell>
          <cell r="E1569" t="str">
            <v>Antimalaria medicines (Case Management)</v>
          </cell>
          <cell r="G1569" t="str">
            <v>Artemether/Lumefantrine 20/120mg dispersible tablet</v>
          </cell>
          <cell r="S1569" t="e">
            <v>#N/A</v>
          </cell>
          <cell r="T1569" t="e">
            <v>#N/A</v>
          </cell>
          <cell r="X1569" t="str">
            <v>TB-NON-PHARMA</v>
          </cell>
          <cell r="Y1569">
            <v>2</v>
          </cell>
          <cell r="Z1569" t="str">
            <v>Molecular: POC / Near-POC instruments</v>
          </cell>
          <cell r="AA1569" t="str">
            <v>GeneXpert XVI, 16 sites</v>
          </cell>
        </row>
        <row r="1570">
          <cell r="B1570" t="str">
            <v>MALARIA - PHARMA</v>
          </cell>
          <cell r="C1570">
            <v>1</v>
          </cell>
          <cell r="E1570" t="str">
            <v>Antimalaria medicines (Case Management)</v>
          </cell>
          <cell r="G1570" t="str">
            <v>Artemether/Lumefantrine 20/120mg dispersible tablet</v>
          </cell>
          <cell r="S1570" t="e">
            <v>#N/A</v>
          </cell>
          <cell r="T1570" t="e">
            <v>#N/A</v>
          </cell>
          <cell r="X1570" t="str">
            <v>TB-NON-PHARMA</v>
          </cell>
          <cell r="Y1570">
            <v>2</v>
          </cell>
          <cell r="Z1570" t="str">
            <v>Molecular: POC / Near-POC instruments</v>
          </cell>
          <cell r="AA1570" t="str">
            <v>GeneXpert XVI, 8 sites</v>
          </cell>
        </row>
        <row r="1571">
          <cell r="B1571" t="str">
            <v>MALARIA - PHARMA</v>
          </cell>
          <cell r="C1571">
            <v>1</v>
          </cell>
          <cell r="E1571" t="str">
            <v>Antimalaria medicines (Case Management)</v>
          </cell>
          <cell r="G1571" t="str">
            <v>Artemether/Lumefantrine 20/120mg tablet</v>
          </cell>
          <cell r="S1571" t="e">
            <v>#N/A</v>
          </cell>
          <cell r="T1571" t="e">
            <v>#N/A</v>
          </cell>
          <cell r="X1571" t="str">
            <v>TB-NON-PHARMA</v>
          </cell>
          <cell r="Y1571">
            <v>2</v>
          </cell>
          <cell r="Z1571" t="str">
            <v>Molecular: POC / Near-POC instruments</v>
          </cell>
          <cell r="AA1571" t="str">
            <v>Truelab Duo Workstation</v>
          </cell>
        </row>
        <row r="1572">
          <cell r="B1572" t="str">
            <v>MALARIA - PHARMA</v>
          </cell>
          <cell r="C1572">
            <v>1</v>
          </cell>
          <cell r="E1572" t="str">
            <v>Antimalaria medicines (Case Management)</v>
          </cell>
          <cell r="G1572" t="str">
            <v>Artemether/Lumefantrine 20/120mg tablet</v>
          </cell>
          <cell r="S1572" t="e">
            <v>#N/A</v>
          </cell>
          <cell r="T1572" t="e">
            <v>#N/A</v>
          </cell>
          <cell r="X1572" t="str">
            <v>TB-NON-PHARMA</v>
          </cell>
          <cell r="Y1572">
            <v>2</v>
          </cell>
          <cell r="Z1572" t="str">
            <v>Molecular: POC / Near-POC instruments</v>
          </cell>
          <cell r="AA1572" t="str">
            <v>Truelab Quattro Workstation</v>
          </cell>
        </row>
        <row r="1573">
          <cell r="B1573" t="str">
            <v>MALARIA - PHARMA</v>
          </cell>
          <cell r="C1573">
            <v>1</v>
          </cell>
          <cell r="E1573" t="str">
            <v>Antimalaria medicines (Case Management)</v>
          </cell>
          <cell r="G1573" t="str">
            <v>Artemether/Lumefantrine 20/120mg tablet</v>
          </cell>
          <cell r="S1573" t="e">
            <v>#N/A</v>
          </cell>
          <cell r="T1573" t="e">
            <v>#N/A</v>
          </cell>
          <cell r="X1573" t="str">
            <v>TB-NON-PHARMA</v>
          </cell>
          <cell r="Y1573">
            <v>2</v>
          </cell>
          <cell r="Z1573" t="str">
            <v>Molecular: POC / Near-POC instruments</v>
          </cell>
          <cell r="AA1573" t="str">
            <v>Truelab Uno Dx</v>
          </cell>
        </row>
        <row r="1574">
          <cell r="B1574" t="str">
            <v>MALARIA - PHARMA</v>
          </cell>
          <cell r="C1574">
            <v>1</v>
          </cell>
          <cell r="E1574" t="str">
            <v>Antimalaria medicines (Case Management)</v>
          </cell>
          <cell r="G1574" t="str">
            <v>Artemether/Lumefantrine 20/120mg tablet</v>
          </cell>
          <cell r="S1574" t="e">
            <v>#N/A</v>
          </cell>
          <cell r="T1574" t="e">
            <v>#N/A</v>
          </cell>
          <cell r="X1574" t="str">
            <v>TB-NON-PHARMA</v>
          </cell>
          <cell r="Y1574">
            <v>2</v>
          </cell>
          <cell r="Z1574" t="str">
            <v>Molecular: POC / Near-POC instruments</v>
          </cell>
          <cell r="AA1574" t="str">
            <v>Truelab Uno Dx Workstation</v>
          </cell>
        </row>
        <row r="1575">
          <cell r="B1575" t="str">
            <v>MALARIA - PHARMA</v>
          </cell>
          <cell r="C1575">
            <v>1</v>
          </cell>
          <cell r="E1575" t="str">
            <v>Antimalaria medicines (Case Management)</v>
          </cell>
          <cell r="G1575" t="str">
            <v>Artemether/Lumefantrine 20/120mg tablet</v>
          </cell>
          <cell r="S1575" t="e">
            <v>#N/A</v>
          </cell>
          <cell r="T1575" t="e">
            <v>#N/A</v>
          </cell>
          <cell r="X1575" t="str">
            <v>TB-NON-PHARMA</v>
          </cell>
          <cell r="Y1575">
            <v>3</v>
          </cell>
          <cell r="Z1575" t="str">
            <v>TB Liquid Culture: Consumables</v>
          </cell>
          <cell r="AA1575" t="str">
            <v>BACTECmgIT Supplement Kit, PANTA and OADC combined vials (245124)</v>
          </cell>
        </row>
        <row r="1576">
          <cell r="B1576" t="str">
            <v>MALARIA - PHARMA</v>
          </cell>
          <cell r="C1576">
            <v>1</v>
          </cell>
          <cell r="E1576" t="str">
            <v>Antimalaria medicines (Case Management)</v>
          </cell>
          <cell r="G1576" t="str">
            <v>Artemether/Lumefantrine 20/120mg tablet</v>
          </cell>
          <cell r="S1576" t="e">
            <v>#N/A</v>
          </cell>
          <cell r="T1576" t="e">
            <v>#N/A</v>
          </cell>
          <cell r="X1576" t="str">
            <v>TB-NON-PHARMA</v>
          </cell>
          <cell r="Y1576">
            <v>3</v>
          </cell>
          <cell r="Z1576" t="str">
            <v>TB Liquid Culture: Consumables</v>
          </cell>
          <cell r="AA1576" t="str">
            <v>BACTECmgIT Tubes 7mL (245122)</v>
          </cell>
        </row>
        <row r="1577">
          <cell r="B1577" t="str">
            <v>MALARIA - PHARMA</v>
          </cell>
          <cell r="C1577">
            <v>1</v>
          </cell>
          <cell r="E1577" t="str">
            <v>Antimalaria medicines (Case Management)</v>
          </cell>
          <cell r="G1577" t="str">
            <v>Artemether/Lumefantrine 20/120mg tablet</v>
          </cell>
          <cell r="S1577" t="e">
            <v>#N/A</v>
          </cell>
          <cell r="T1577" t="e">
            <v>#N/A</v>
          </cell>
          <cell r="X1577" t="str">
            <v>TB-NON-PHARMA</v>
          </cell>
          <cell r="Y1577">
            <v>3</v>
          </cell>
          <cell r="Z1577" t="str">
            <v>TB Liquid Culture: Consumables</v>
          </cell>
          <cell r="AA1577" t="str">
            <v>BBL Middlebrook OADC Enrichment, 20 mL (211886)</v>
          </cell>
        </row>
        <row r="1578">
          <cell r="B1578" t="str">
            <v>MALARIA - PHARMA</v>
          </cell>
          <cell r="C1578">
            <v>1</v>
          </cell>
          <cell r="E1578" t="str">
            <v>Antimalaria medicines (Case Management)</v>
          </cell>
          <cell r="G1578" t="str">
            <v>Artemether/Lumefantrine 20/120mg tablet</v>
          </cell>
          <cell r="S1578" t="e">
            <v>#N/A</v>
          </cell>
          <cell r="T1578" t="e">
            <v>#N/A</v>
          </cell>
          <cell r="X1578" t="str">
            <v>TB-NON-PHARMA</v>
          </cell>
          <cell r="Y1578">
            <v>3</v>
          </cell>
          <cell r="Z1578" t="str">
            <v>TB Liquid Culture: Consumables</v>
          </cell>
          <cell r="AA1578" t="str">
            <v>BBL MycoPrep Kit, 150 mL (240863)</v>
          </cell>
        </row>
        <row r="1579">
          <cell r="B1579" t="str">
            <v>MALARIA - PHARMA</v>
          </cell>
          <cell r="C1579">
            <v>1</v>
          </cell>
          <cell r="E1579" t="str">
            <v>Antimalaria medicines (Case Management)</v>
          </cell>
          <cell r="G1579" t="str">
            <v>Artemether/Lumefantrine 20/120mg tablet</v>
          </cell>
          <cell r="S1579" t="e">
            <v>#N/A</v>
          </cell>
          <cell r="T1579" t="e">
            <v>#N/A</v>
          </cell>
          <cell r="X1579" t="str">
            <v>TB-NON-PHARMA</v>
          </cell>
          <cell r="Y1579">
            <v>3</v>
          </cell>
          <cell r="Z1579" t="str">
            <v>TB Liquid Culture: Consumables</v>
          </cell>
          <cell r="AA1579" t="str">
            <v>MGIT OADC Enrichment vials</v>
          </cell>
        </row>
        <row r="1580">
          <cell r="B1580" t="str">
            <v>MALARIA - PHARMA</v>
          </cell>
          <cell r="C1580">
            <v>1</v>
          </cell>
          <cell r="E1580" t="str">
            <v>Antimalaria medicines (Case Management)</v>
          </cell>
          <cell r="G1580" t="str">
            <v>Artemether/Lumefantrine 20/120mg tablet</v>
          </cell>
          <cell r="S1580" t="e">
            <v>#N/A</v>
          </cell>
          <cell r="T1580" t="e">
            <v>#N/A</v>
          </cell>
          <cell r="X1580" t="str">
            <v>TB-NON-PHARMA</v>
          </cell>
          <cell r="Y1580">
            <v>3</v>
          </cell>
          <cell r="Z1580" t="str">
            <v>TB Liquid Culture: Reagents and tubes</v>
          </cell>
          <cell r="AA1580" t="str">
            <v>BACTECmgIT PZA Kit (245128)</v>
          </cell>
        </row>
        <row r="1581">
          <cell r="B1581" t="str">
            <v>MALARIA - PHARMA</v>
          </cell>
          <cell r="C1581">
            <v>1</v>
          </cell>
          <cell r="E1581" t="str">
            <v>Antimalaria medicines (Case Management)</v>
          </cell>
          <cell r="G1581" t="str">
            <v>Artemether/Lumefantrine 40/240mg dispersible tablet</v>
          </cell>
          <cell r="S1581" t="e">
            <v>#N/A</v>
          </cell>
          <cell r="T1581" t="e">
            <v>#N/A</v>
          </cell>
          <cell r="X1581" t="str">
            <v>TB-NON-PHARMA</v>
          </cell>
          <cell r="Y1581">
            <v>3</v>
          </cell>
          <cell r="Z1581" t="str">
            <v>TB Liquid Culture: Reagents and tubes</v>
          </cell>
          <cell r="AA1581" t="str">
            <v>BACTECmgIT PZA Tubes (245115)</v>
          </cell>
        </row>
        <row r="1582">
          <cell r="B1582" t="str">
            <v>MALARIA - PHARMA</v>
          </cell>
          <cell r="C1582">
            <v>1</v>
          </cell>
          <cell r="E1582" t="str">
            <v>Antimalaria medicines (Case Management)</v>
          </cell>
          <cell r="G1582" t="str">
            <v>Artemether/Lumefantrine 40/240mg tablet</v>
          </cell>
          <cell r="S1582" t="e">
            <v>#N/A</v>
          </cell>
          <cell r="T1582" t="e">
            <v>#N/A</v>
          </cell>
          <cell r="X1582" t="str">
            <v>TB-NON-PHARMA</v>
          </cell>
          <cell r="Y1582">
            <v>3</v>
          </cell>
          <cell r="Z1582" t="str">
            <v>TB Liquid Culture: Reagents and tubes</v>
          </cell>
          <cell r="AA1582" t="str">
            <v>BACTECmgIT SIRE kit (245123)</v>
          </cell>
        </row>
        <row r="1583">
          <cell r="B1583" t="str">
            <v>MALARIA - PHARMA</v>
          </cell>
          <cell r="C1583">
            <v>1</v>
          </cell>
          <cell r="E1583" t="str">
            <v>Antimalaria medicines (Case Management)</v>
          </cell>
          <cell r="G1583" t="str">
            <v>Artemether/Lumefantrine 40/240mg tablet</v>
          </cell>
          <cell r="S1583" t="e">
            <v>#N/A</v>
          </cell>
          <cell r="T1583" t="e">
            <v>#N/A</v>
          </cell>
          <cell r="X1583" t="str">
            <v>TB-NON-PHARMA</v>
          </cell>
          <cell r="Y1583">
            <v>3</v>
          </cell>
          <cell r="Z1583" t="str">
            <v>TB Liquid Culture: Reagents and tubes</v>
          </cell>
          <cell r="AA1583" t="str">
            <v>BD BBL Middlebrook 7H9 Broth with Glyerol 5mL</v>
          </cell>
        </row>
        <row r="1584">
          <cell r="B1584" t="str">
            <v>MALARIA - PHARMA</v>
          </cell>
          <cell r="C1584">
            <v>1</v>
          </cell>
          <cell r="E1584" t="str">
            <v>Antimalaria medicines (Case Management)</v>
          </cell>
          <cell r="G1584" t="str">
            <v>Artemether/Lumefantrine 40/240mg tablet</v>
          </cell>
          <cell r="S1584" t="e">
            <v>#N/A</v>
          </cell>
          <cell r="T1584" t="e">
            <v>#N/A</v>
          </cell>
          <cell r="X1584" t="str">
            <v>TB-NON-PHARMA</v>
          </cell>
          <cell r="Y1584">
            <v>3</v>
          </cell>
          <cell r="Z1584" t="str">
            <v>TB Liquid Culture: Reagents and tubes</v>
          </cell>
          <cell r="AA1584" t="str">
            <v>Difco Middlebrook 7H9 Broth</v>
          </cell>
        </row>
        <row r="1585">
          <cell r="B1585" t="str">
            <v>MALARIA - PHARMA</v>
          </cell>
          <cell r="C1585">
            <v>1</v>
          </cell>
          <cell r="E1585" t="str">
            <v>Antimalaria medicines (Case Management)</v>
          </cell>
          <cell r="G1585" t="str">
            <v>Artemether/Lumefantrine 60/360mg tablet</v>
          </cell>
          <cell r="S1585" t="e">
            <v>#N/A</v>
          </cell>
          <cell r="T1585" t="e">
            <v>#N/A</v>
          </cell>
          <cell r="X1585" t="str">
            <v>TB-NON-PHARMA</v>
          </cell>
          <cell r="Y1585">
            <v>3</v>
          </cell>
          <cell r="Z1585" t="str">
            <v>TB Solid Culture: Consumables</v>
          </cell>
          <cell r="AA1585" t="str">
            <v>Borosilicate glass culture tubes 12 mL with screw caps</v>
          </cell>
        </row>
        <row r="1586">
          <cell r="B1586" t="str">
            <v>MALARIA - PHARMA</v>
          </cell>
          <cell r="C1586">
            <v>1</v>
          </cell>
          <cell r="E1586" t="str">
            <v>Antimalaria medicines (Case Management)</v>
          </cell>
          <cell r="G1586" t="str">
            <v>Artemether/Lumefantrine 60/360mg tablet</v>
          </cell>
          <cell r="S1586" t="e">
            <v>#N/A</v>
          </cell>
          <cell r="T1586" t="e">
            <v>#N/A</v>
          </cell>
          <cell r="X1586" t="str">
            <v>TB-NON-PHARMA</v>
          </cell>
          <cell r="Y1586">
            <v>3</v>
          </cell>
          <cell r="Z1586" t="str">
            <v>TB Solid Culture: Consumables</v>
          </cell>
          <cell r="AA1586" t="str">
            <v>Brain heart infusion agar</v>
          </cell>
        </row>
        <row r="1587">
          <cell r="B1587" t="str">
            <v>MALARIA - PHARMA</v>
          </cell>
          <cell r="C1587">
            <v>1</v>
          </cell>
          <cell r="E1587" t="str">
            <v>Antimalaria medicines (Case Management)</v>
          </cell>
          <cell r="G1587" t="str">
            <v>Artemether/Lumefantrine 80/480mg tablet</v>
          </cell>
          <cell r="S1587" t="e">
            <v>#N/A</v>
          </cell>
          <cell r="T1587" t="e">
            <v>#N/A</v>
          </cell>
          <cell r="X1587" t="str">
            <v>TB-NON-PHARMA</v>
          </cell>
          <cell r="Y1587">
            <v>3</v>
          </cell>
          <cell r="Z1587" t="str">
            <v>TB Solid Culture: Consumables</v>
          </cell>
          <cell r="AA1587" t="str">
            <v>Di-Sodium hydrogen phosphate</v>
          </cell>
        </row>
        <row r="1588">
          <cell r="B1588" t="str">
            <v>MALARIA - PHARMA</v>
          </cell>
          <cell r="C1588">
            <v>1</v>
          </cell>
          <cell r="E1588" t="str">
            <v>Antimalaria medicines (Case Management)</v>
          </cell>
          <cell r="G1588" t="str">
            <v>Artemether/Lumefantrine 80/480mg tablet</v>
          </cell>
          <cell r="S1588" t="e">
            <v>#N/A</v>
          </cell>
          <cell r="T1588" t="e">
            <v>#N/A</v>
          </cell>
          <cell r="X1588" t="str">
            <v>TB-NON-PHARMA</v>
          </cell>
          <cell r="Y1588">
            <v>3</v>
          </cell>
          <cell r="Z1588" t="str">
            <v>TB Solid Culture: Consumables</v>
          </cell>
          <cell r="AA1588" t="str">
            <v>Di-Sodium hydrogen phosphate dodecahydrate</v>
          </cell>
        </row>
        <row r="1589">
          <cell r="B1589" t="str">
            <v>MALARIA - PHARMA</v>
          </cell>
          <cell r="C1589">
            <v>1</v>
          </cell>
          <cell r="E1589" t="str">
            <v>Antimalaria medicines (Case Management)</v>
          </cell>
          <cell r="G1589" t="str">
            <v>Artesunate + Pyr/Sulf 100mg + 25/500mg</v>
          </cell>
          <cell r="S1589" t="e">
            <v>#N/A</v>
          </cell>
          <cell r="T1589" t="e">
            <v>#N/A</v>
          </cell>
          <cell r="X1589" t="str">
            <v>TB-NON-PHARMA</v>
          </cell>
          <cell r="Y1589">
            <v>3</v>
          </cell>
          <cell r="Z1589" t="str">
            <v>TB Solid Culture: Consumables</v>
          </cell>
          <cell r="AA1589" t="str">
            <v>Disposable inoculation loops</v>
          </cell>
        </row>
        <row r="1590">
          <cell r="B1590" t="str">
            <v>MALARIA - PHARMA</v>
          </cell>
          <cell r="C1590">
            <v>1</v>
          </cell>
          <cell r="E1590" t="str">
            <v>Antimalaria medicines (Case Management)</v>
          </cell>
          <cell r="G1590" t="str">
            <v>Artesunate + Pyr/Sulf 100mg + 25/500mg</v>
          </cell>
          <cell r="S1590" t="e">
            <v>#N/A</v>
          </cell>
          <cell r="T1590" t="e">
            <v>#N/A</v>
          </cell>
          <cell r="X1590" t="str">
            <v>TB-NON-PHARMA</v>
          </cell>
          <cell r="Y1590">
            <v>3</v>
          </cell>
          <cell r="Z1590" t="str">
            <v>TB Solid Culture: Consumables</v>
          </cell>
          <cell r="AA1590" t="str">
            <v>Glass beads</v>
          </cell>
        </row>
        <row r="1591">
          <cell r="B1591" t="str">
            <v>MALARIA - PHARMA</v>
          </cell>
          <cell r="C1591">
            <v>1</v>
          </cell>
          <cell r="E1591" t="str">
            <v>Antimalaria medicines (Case Management)</v>
          </cell>
          <cell r="G1591" t="str">
            <v>Artesunate + Pyr/Sulf 100mg + 25/500mg</v>
          </cell>
          <cell r="S1591" t="e">
            <v>#N/A</v>
          </cell>
          <cell r="T1591" t="e">
            <v>#N/A</v>
          </cell>
          <cell r="X1591" t="str">
            <v>TB-NON-PHARMA</v>
          </cell>
          <cell r="Y1591">
            <v>3</v>
          </cell>
          <cell r="Z1591" t="str">
            <v>TB Solid Culture: Consumables</v>
          </cell>
          <cell r="AA1591" t="str">
            <v>Glass bottle</v>
          </cell>
        </row>
        <row r="1592">
          <cell r="B1592" t="str">
            <v>MALARIA - PHARMA</v>
          </cell>
          <cell r="C1592">
            <v>1</v>
          </cell>
          <cell r="E1592" t="str">
            <v>Antimalaria medicines (Case Management)</v>
          </cell>
          <cell r="G1592" t="str">
            <v>Artesunate + Pyr/Sulf 100mg + 25/500mg</v>
          </cell>
          <cell r="S1592" t="e">
            <v>#N/A</v>
          </cell>
          <cell r="T1592" t="e">
            <v>#N/A</v>
          </cell>
          <cell r="X1592" t="str">
            <v>TB-NON-PHARMA</v>
          </cell>
          <cell r="Y1592">
            <v>3</v>
          </cell>
          <cell r="Z1592" t="str">
            <v>TB Solid Culture: Consumables</v>
          </cell>
          <cell r="AA1592" t="str">
            <v>Glycerin/Glycerol</v>
          </cell>
        </row>
        <row r="1593">
          <cell r="B1593" t="str">
            <v>MALARIA - PHARMA</v>
          </cell>
          <cell r="C1593">
            <v>1</v>
          </cell>
          <cell r="E1593" t="str">
            <v>Antimalaria medicines (Case Management)</v>
          </cell>
          <cell r="G1593" t="str">
            <v>Artesunate + Pyr/Sulf 50mg + 25/500mg</v>
          </cell>
          <cell r="S1593" t="e">
            <v>#N/A</v>
          </cell>
          <cell r="T1593" t="e">
            <v>#N/A</v>
          </cell>
          <cell r="X1593" t="str">
            <v>TB-NON-PHARMA</v>
          </cell>
          <cell r="Y1593">
            <v>3</v>
          </cell>
          <cell r="Z1593" t="str">
            <v>TB Solid Culture: Consumables</v>
          </cell>
          <cell r="AA1593" t="str">
            <v>Inoculation loop</v>
          </cell>
        </row>
        <row r="1594">
          <cell r="B1594" t="str">
            <v>MALARIA - PHARMA</v>
          </cell>
          <cell r="C1594">
            <v>1</v>
          </cell>
          <cell r="E1594" t="str">
            <v>Antimalaria medicines (Case Management)</v>
          </cell>
          <cell r="G1594" t="str">
            <v>Artesunate + Pyr/Sulf 50mg + 25/500mg</v>
          </cell>
          <cell r="S1594" t="e">
            <v>#N/A</v>
          </cell>
          <cell r="T1594" t="e">
            <v>#N/A</v>
          </cell>
          <cell r="X1594" t="str">
            <v>TB-NON-PHARMA</v>
          </cell>
          <cell r="Y1594">
            <v>3</v>
          </cell>
          <cell r="Z1594" t="str">
            <v>TB Solid Culture: Consumables</v>
          </cell>
          <cell r="AA1594" t="str">
            <v>L-Asparagine-monohydrate</v>
          </cell>
        </row>
        <row r="1595">
          <cell r="B1595" t="str">
            <v>MALARIA - PHARMA</v>
          </cell>
          <cell r="C1595">
            <v>1</v>
          </cell>
          <cell r="E1595" t="str">
            <v>Antimalaria medicines (Case Management)</v>
          </cell>
          <cell r="G1595" t="str">
            <v>Artesunate 100mg suppository</v>
          </cell>
          <cell r="S1595" t="e">
            <v>#N/A</v>
          </cell>
          <cell r="T1595" t="e">
            <v>#N/A</v>
          </cell>
          <cell r="X1595" t="str">
            <v>TB-NON-PHARMA</v>
          </cell>
          <cell r="Y1595">
            <v>3</v>
          </cell>
          <cell r="Z1595" t="str">
            <v>TB Solid Culture: Consumables</v>
          </cell>
          <cell r="AA1595" t="str">
            <v>Lime glass culture tubes</v>
          </cell>
        </row>
        <row r="1596">
          <cell r="B1596" t="str">
            <v>MALARIA - PHARMA</v>
          </cell>
          <cell r="C1596">
            <v>1</v>
          </cell>
          <cell r="E1596" t="str">
            <v>Antimalaria medicines (Case Management)</v>
          </cell>
          <cell r="G1596" t="str">
            <v>Artesunate 120mg powder for solution for injection</v>
          </cell>
          <cell r="S1596" t="e">
            <v>#N/A</v>
          </cell>
          <cell r="T1596" t="e">
            <v>#N/A</v>
          </cell>
          <cell r="X1596" t="str">
            <v>TB-NON-PHARMA</v>
          </cell>
          <cell r="Y1596">
            <v>3</v>
          </cell>
          <cell r="Z1596" t="str">
            <v>TB Solid Culture: Consumables</v>
          </cell>
          <cell r="AA1596" t="str">
            <v>Loop holder</v>
          </cell>
        </row>
        <row r="1597">
          <cell r="B1597" t="str">
            <v>MALARIA - PHARMA</v>
          </cell>
          <cell r="C1597">
            <v>1</v>
          </cell>
          <cell r="E1597" t="str">
            <v>Antimalaria medicines (Case Management)</v>
          </cell>
          <cell r="G1597" t="str">
            <v>Artesunate 30mg powder for solution for injection</v>
          </cell>
          <cell r="S1597" t="e">
            <v>#N/A</v>
          </cell>
          <cell r="T1597" t="e">
            <v>#N/A</v>
          </cell>
          <cell r="X1597" t="str">
            <v>TB-NON-PHARMA</v>
          </cell>
          <cell r="Y1597">
            <v>3</v>
          </cell>
          <cell r="Z1597" t="str">
            <v>TB Solid Culture: Consumables</v>
          </cell>
          <cell r="AA1597" t="str">
            <v>Magnesium citrate tribasic nonahydrate</v>
          </cell>
        </row>
        <row r="1598">
          <cell r="B1598" t="str">
            <v>MALARIA - PHARMA</v>
          </cell>
          <cell r="C1598">
            <v>1</v>
          </cell>
          <cell r="E1598" t="str">
            <v>Antimalaria medicines (Case Management)</v>
          </cell>
          <cell r="G1598" t="str">
            <v>Artesunate 60mg powder for solution for injection</v>
          </cell>
          <cell r="S1598" t="e">
            <v>#N/A</v>
          </cell>
          <cell r="T1598" t="e">
            <v>#N/A</v>
          </cell>
          <cell r="X1598" t="str">
            <v>TB-NON-PHARMA</v>
          </cell>
          <cell r="Y1598">
            <v>3</v>
          </cell>
          <cell r="Z1598" t="str">
            <v>TB Solid Culture: Consumables</v>
          </cell>
          <cell r="AA1598" t="str">
            <v>Magnesium sulphate heptahydrate</v>
          </cell>
        </row>
        <row r="1599">
          <cell r="B1599" t="str">
            <v>MALARIA - PHARMA</v>
          </cell>
          <cell r="C1599">
            <v>1</v>
          </cell>
          <cell r="E1599" t="str">
            <v>Antimalaria medicines (Case Management)</v>
          </cell>
          <cell r="G1599" t="str">
            <v>Artesunate/Mefloquine 100/200mg tablet</v>
          </cell>
          <cell r="S1599" t="e">
            <v>#N/A</v>
          </cell>
          <cell r="T1599" t="e">
            <v>#N/A</v>
          </cell>
          <cell r="X1599" t="str">
            <v>TB-NON-PHARMA</v>
          </cell>
          <cell r="Y1599">
            <v>3</v>
          </cell>
          <cell r="Z1599" t="str">
            <v>TB Solid Culture: Consumables</v>
          </cell>
          <cell r="AA1599" t="str">
            <v>Magnifying hand lens for laboratory</v>
          </cell>
        </row>
        <row r="1600">
          <cell r="B1600" t="str">
            <v>MALARIA - PHARMA</v>
          </cell>
          <cell r="C1600">
            <v>1</v>
          </cell>
          <cell r="E1600" t="str">
            <v>Antimalaria medicines (Case Management)</v>
          </cell>
          <cell r="G1600" t="str">
            <v>Artesunate/Mefloquine 100/200mg tablet</v>
          </cell>
          <cell r="S1600" t="e">
            <v>#N/A</v>
          </cell>
          <cell r="T1600" t="e">
            <v>#N/A</v>
          </cell>
          <cell r="X1600" t="str">
            <v>TB-NON-PHARMA</v>
          </cell>
          <cell r="Y1600">
            <v>3</v>
          </cell>
          <cell r="Z1600" t="str">
            <v>TB Solid Culture: Consumables</v>
          </cell>
          <cell r="AA1600" t="str">
            <v>Malachite green oxalate</v>
          </cell>
        </row>
        <row r="1601">
          <cell r="B1601" t="str">
            <v>MALARIA - PHARMA</v>
          </cell>
          <cell r="C1601">
            <v>1</v>
          </cell>
          <cell r="E1601" t="str">
            <v>Antimalaria medicines (Case Management)</v>
          </cell>
          <cell r="G1601" t="str">
            <v>Artesunate/Mefloquine 100/200mg tablet</v>
          </cell>
          <cell r="S1601" t="e">
            <v>#N/A</v>
          </cell>
          <cell r="T1601" t="e">
            <v>#N/A</v>
          </cell>
          <cell r="X1601" t="str">
            <v>TB-NON-PHARMA</v>
          </cell>
          <cell r="Y1601">
            <v>3</v>
          </cell>
          <cell r="Z1601" t="str">
            <v>TB Solid Culture: Consumables</v>
          </cell>
          <cell r="AA1601" t="str">
            <v>Para-nitrobenzoic acid</v>
          </cell>
        </row>
        <row r="1602">
          <cell r="B1602" t="str">
            <v>MALARIA - PHARMA</v>
          </cell>
          <cell r="C1602">
            <v>1</v>
          </cell>
          <cell r="E1602" t="str">
            <v>Antimalaria medicines (Case Management)</v>
          </cell>
          <cell r="G1602" t="str">
            <v>Artesunate/Mefloquine 100/200mg tablet</v>
          </cell>
          <cell r="S1602" t="e">
            <v>#N/A</v>
          </cell>
          <cell r="T1602" t="e">
            <v>#N/A</v>
          </cell>
          <cell r="X1602" t="str">
            <v>TB-NON-PHARMA</v>
          </cell>
          <cell r="Y1602">
            <v>3</v>
          </cell>
          <cell r="Z1602" t="str">
            <v>TB Solid Culture: Consumables</v>
          </cell>
          <cell r="AA1602" t="str">
            <v>Potassium dihydrogen phosphate</v>
          </cell>
        </row>
        <row r="1603">
          <cell r="B1603" t="str">
            <v>MALARIA - PHARMA</v>
          </cell>
          <cell r="C1603">
            <v>1</v>
          </cell>
          <cell r="E1603" t="str">
            <v>Antimalaria medicines (Case Management)</v>
          </cell>
          <cell r="G1603" t="str">
            <v>Artesunate/Mefloquine 25/50mg tablet</v>
          </cell>
          <cell r="S1603" t="e">
            <v>#N/A</v>
          </cell>
          <cell r="T1603" t="e">
            <v>#N/A</v>
          </cell>
          <cell r="X1603" t="str">
            <v>TB-NON-PHARMA</v>
          </cell>
          <cell r="Y1603">
            <v>3</v>
          </cell>
          <cell r="Z1603" t="str">
            <v>TB Solid Culture: Consumables</v>
          </cell>
          <cell r="AA1603" t="str">
            <v>Pyruvic acid sodium salt</v>
          </cell>
        </row>
        <row r="1604">
          <cell r="B1604" t="str">
            <v>MALARIA - PHARMA</v>
          </cell>
          <cell r="C1604">
            <v>1</v>
          </cell>
          <cell r="E1604" t="str">
            <v>Antimalaria medicines (Case Management)</v>
          </cell>
          <cell r="G1604" t="str">
            <v>Artesunate/Mefloquine 25/50mg tablet</v>
          </cell>
          <cell r="S1604" t="e">
            <v>#N/A</v>
          </cell>
          <cell r="T1604" t="e">
            <v>#N/A</v>
          </cell>
          <cell r="X1604" t="str">
            <v>TB-NON-PHARMA</v>
          </cell>
          <cell r="Y1604">
            <v>3</v>
          </cell>
          <cell r="Z1604" t="str">
            <v>TB Solid Culture: Consumables</v>
          </cell>
          <cell r="AA1604" t="str">
            <v>Rack for glass bottles</v>
          </cell>
        </row>
        <row r="1605">
          <cell r="B1605" t="str">
            <v>MALARIA - PHARMA</v>
          </cell>
          <cell r="C1605">
            <v>1</v>
          </cell>
          <cell r="E1605" t="str">
            <v>Antimalaria medicines (Case Management)</v>
          </cell>
          <cell r="G1605" t="str">
            <v>Artesunate/Mefloquine 25/50mg tablet</v>
          </cell>
          <cell r="S1605" t="e">
            <v>#N/A</v>
          </cell>
          <cell r="T1605" t="e">
            <v>#N/A</v>
          </cell>
          <cell r="X1605" t="str">
            <v>TB-NON-PHARMA</v>
          </cell>
          <cell r="Y1605">
            <v>3</v>
          </cell>
          <cell r="Z1605" t="str">
            <v>TB Solid Culture: Consumables</v>
          </cell>
          <cell r="AA1605" t="str">
            <v>Rack for loop holder</v>
          </cell>
        </row>
        <row r="1606">
          <cell r="B1606" t="str">
            <v>MALARIA - PHARMA</v>
          </cell>
          <cell r="C1606">
            <v>1</v>
          </cell>
          <cell r="E1606" t="str">
            <v>Antimalaria medicines (Case Management)</v>
          </cell>
          <cell r="G1606" t="str">
            <v>Artesunate/Mefloquine 25/50mg tablet</v>
          </cell>
          <cell r="S1606" t="e">
            <v>#N/A</v>
          </cell>
          <cell r="T1606" t="e">
            <v>#N/A</v>
          </cell>
          <cell r="X1606" t="str">
            <v>TB-NON-PHARMA</v>
          </cell>
          <cell r="Y1606">
            <v>3</v>
          </cell>
          <cell r="Z1606" t="str">
            <v>TB Solid Culture: Consumables</v>
          </cell>
          <cell r="AA1606" t="str">
            <v>Skim milk powder</v>
          </cell>
        </row>
        <row r="1607">
          <cell r="B1607" t="str">
            <v>MALARIA - PHARMA</v>
          </cell>
          <cell r="C1607">
            <v>1</v>
          </cell>
          <cell r="E1607" t="str">
            <v>Antimalaria medicines (Case Management)</v>
          </cell>
          <cell r="G1607" t="str">
            <v>Artesunate/Mefloquine 25/50mg tablet</v>
          </cell>
          <cell r="S1607" t="e">
            <v>#N/A</v>
          </cell>
          <cell r="T1607" t="e">
            <v>#N/A</v>
          </cell>
          <cell r="X1607" t="str">
            <v>TB-NON-PHARMA</v>
          </cell>
          <cell r="Y1607">
            <v>3</v>
          </cell>
          <cell r="Z1607" t="str">
            <v>TB Solid Culture: Consumables</v>
          </cell>
          <cell r="AA1607" t="str">
            <v>Slanted rack for 16 mm tubes</v>
          </cell>
        </row>
        <row r="1608">
          <cell r="B1608" t="str">
            <v>MALARIA - PHARMA</v>
          </cell>
          <cell r="C1608">
            <v>1</v>
          </cell>
          <cell r="E1608" t="str">
            <v>Antimalaria medicines (Case Management)</v>
          </cell>
          <cell r="G1608" t="str">
            <v>Artesunate/Pyronaridine 20/60mg oral granules sachet</v>
          </cell>
          <cell r="S1608" t="e">
            <v>#N/A</v>
          </cell>
          <cell r="T1608" t="e">
            <v>#N/A</v>
          </cell>
          <cell r="X1608" t="str">
            <v>TB-NON-PHARMA</v>
          </cell>
          <cell r="Y1608">
            <v>3</v>
          </cell>
          <cell r="Z1608" t="str">
            <v>TB Solid Culture: Consumables</v>
          </cell>
          <cell r="AA1608" t="str">
            <v>Slanted rack for 20 mm tubes</v>
          </cell>
        </row>
        <row r="1609">
          <cell r="B1609" t="str">
            <v>MALARIA - PHARMA</v>
          </cell>
          <cell r="C1609">
            <v>1</v>
          </cell>
          <cell r="E1609" t="str">
            <v>Antimalaria medicines (Case Management)</v>
          </cell>
          <cell r="G1609" t="str">
            <v>Artesunate/Pyronaridine 60/180mg tablet</v>
          </cell>
          <cell r="S1609" t="e">
            <v>#N/A</v>
          </cell>
          <cell r="T1609" t="e">
            <v>#N/A</v>
          </cell>
          <cell r="X1609" t="str">
            <v>TB-NON-PHARMA</v>
          </cell>
          <cell r="Y1609">
            <v>3</v>
          </cell>
          <cell r="Z1609" t="str">
            <v>TB Solid Culture: Consumables</v>
          </cell>
          <cell r="AA1609" t="str">
            <v>Sodium-L-Glutamate-monohydrate</v>
          </cell>
        </row>
        <row r="1610">
          <cell r="B1610" t="str">
            <v>MALARIA - PHARMA</v>
          </cell>
          <cell r="C1610">
            <v>1</v>
          </cell>
          <cell r="E1610" t="str">
            <v>Antimalaria medicines (Case Management)</v>
          </cell>
          <cell r="G1610" t="str">
            <v>Chloroquine 250mg as phosphate (155mg as base) tablet</v>
          </cell>
          <cell r="S1610" t="e">
            <v>#N/A</v>
          </cell>
          <cell r="T1610" t="e">
            <v>#N/A</v>
          </cell>
          <cell r="X1610" t="str">
            <v>TB-NON-PHARMA</v>
          </cell>
          <cell r="Y1610">
            <v>3</v>
          </cell>
          <cell r="Z1610" t="str">
            <v>TB Solid Culture: Consumables</v>
          </cell>
          <cell r="AA1610" t="str">
            <v>Sterile culture tubes</v>
          </cell>
        </row>
        <row r="1611">
          <cell r="B1611" t="str">
            <v>MALARIA - PHARMA</v>
          </cell>
          <cell r="C1611">
            <v>1</v>
          </cell>
          <cell r="E1611" t="str">
            <v>Antimalaria medicines (Case Management)</v>
          </cell>
          <cell r="G1611" t="str">
            <v>Clindamycin 150mg capsule</v>
          </cell>
          <cell r="S1611" t="e">
            <v>#N/A</v>
          </cell>
          <cell r="T1611" t="e">
            <v>#N/A</v>
          </cell>
          <cell r="X1611" t="str">
            <v>TB-NON-PHARMA</v>
          </cell>
          <cell r="Y1611">
            <v>3</v>
          </cell>
          <cell r="Z1611" t="str">
            <v>TB Solid Culture: Reagents and tubes</v>
          </cell>
          <cell r="AA1611" t="str">
            <v>BBL Lowenstein-Jensen Medium + PACT, tubes (220502)</v>
          </cell>
        </row>
        <row r="1612">
          <cell r="B1612" t="str">
            <v>MALARIA - PHARMA</v>
          </cell>
          <cell r="C1612">
            <v>1</v>
          </cell>
          <cell r="E1612" t="str">
            <v>Antimalaria medicines (Case Management)</v>
          </cell>
          <cell r="G1612" t="str">
            <v>Clindamycin 600mg/4mL solution for injection 4mL ampoule/vial</v>
          </cell>
          <cell r="S1612" t="e">
            <v>#N/A</v>
          </cell>
          <cell r="T1612" t="e">
            <v>#N/A</v>
          </cell>
          <cell r="X1612" t="str">
            <v>TB-NON-PHARMA</v>
          </cell>
          <cell r="Y1612">
            <v>3</v>
          </cell>
          <cell r="Z1612" t="str">
            <v>TB Solid Culture: Reagents and tubes</v>
          </cell>
          <cell r="AA1612" t="str">
            <v>BBL Lowenstein-Jensen Medium Slants, tubes (220908)</v>
          </cell>
        </row>
        <row r="1613">
          <cell r="B1613" t="str">
            <v>MALARIA - PHARMA</v>
          </cell>
          <cell r="C1613">
            <v>1</v>
          </cell>
          <cell r="E1613" t="str">
            <v>Antimalaria medicines (Case Management)</v>
          </cell>
          <cell r="G1613" t="str">
            <v>Dihydroartemisinin/Piperaquine 20/160mg dispersible tablet</v>
          </cell>
          <cell r="S1613" t="e">
            <v>#N/A</v>
          </cell>
          <cell r="T1613" t="e">
            <v>#N/A</v>
          </cell>
          <cell r="X1613" t="str">
            <v>TB-NON-PHARMA</v>
          </cell>
          <cell r="Y1613">
            <v>3</v>
          </cell>
          <cell r="Z1613" t="str">
            <v>TB Solid Culture: Reagents and tubes</v>
          </cell>
          <cell r="AA1613" t="str">
            <v>BBL Lowenstein-Jensen Medium Slants, tubes (220909)</v>
          </cell>
        </row>
        <row r="1614">
          <cell r="B1614" t="str">
            <v>MALARIA - PHARMA</v>
          </cell>
          <cell r="C1614">
            <v>1</v>
          </cell>
          <cell r="E1614" t="str">
            <v>Antimalaria medicines (Case Management)</v>
          </cell>
          <cell r="G1614" t="str">
            <v>Dihydroartemisinin/Piperaquine 20/160mg dispersible tablet</v>
          </cell>
          <cell r="S1614" t="e">
            <v>#N/A</v>
          </cell>
          <cell r="T1614" t="e">
            <v>#N/A</v>
          </cell>
          <cell r="X1614" t="str">
            <v>TB-NON-PHARMA</v>
          </cell>
          <cell r="Y1614">
            <v>3</v>
          </cell>
          <cell r="Z1614" t="str">
            <v>TB Solid Culture: Reagents and tubes</v>
          </cell>
          <cell r="AA1614" t="str">
            <v>BBL Middlebrook OADC Enrichment, 20 mL (211886)</v>
          </cell>
        </row>
        <row r="1615">
          <cell r="B1615" t="str">
            <v>MALARIA - PHARMA</v>
          </cell>
          <cell r="C1615">
            <v>1</v>
          </cell>
          <cell r="E1615" t="str">
            <v>Antimalaria medicines (Case Management)</v>
          </cell>
          <cell r="G1615" t="str">
            <v>Dihydroartemisinin/Piperaquine 20/160mg dispersible tablet</v>
          </cell>
          <cell r="S1615" t="e">
            <v>#N/A</v>
          </cell>
          <cell r="T1615" t="e">
            <v>#N/A</v>
          </cell>
          <cell r="X1615" t="str">
            <v>TB-NON-PHARMA</v>
          </cell>
          <cell r="Y1615">
            <v>3</v>
          </cell>
          <cell r="Z1615" t="str">
            <v>TB Solid Culture: Reagents and tubes</v>
          </cell>
          <cell r="AA1615" t="str">
            <v>BBL Seven H11 Agar (212203)</v>
          </cell>
        </row>
        <row r="1616">
          <cell r="B1616" t="str">
            <v>MALARIA - PHARMA</v>
          </cell>
          <cell r="C1616">
            <v>1</v>
          </cell>
          <cell r="E1616" t="str">
            <v>Antimalaria medicines (Case Management)</v>
          </cell>
          <cell r="G1616" t="str">
            <v>Dihydroartemisinin/Piperaquine 30/240mg dispersible tablet</v>
          </cell>
          <cell r="S1616" t="e">
            <v>#N/A</v>
          </cell>
          <cell r="T1616" t="e">
            <v>#N/A</v>
          </cell>
          <cell r="X1616" t="str">
            <v>TB-NON-PHARMA</v>
          </cell>
          <cell r="Y1616">
            <v>3</v>
          </cell>
          <cell r="Z1616" t="str">
            <v>TB Solid Culture: Reagents and tubes</v>
          </cell>
          <cell r="AA1616" t="str">
            <v>Difco Middlebrook 7H10 Agar (262710)</v>
          </cell>
        </row>
        <row r="1617">
          <cell r="B1617" t="str">
            <v>MALARIA - PHARMA</v>
          </cell>
          <cell r="C1617">
            <v>1</v>
          </cell>
          <cell r="E1617" t="str">
            <v>Antimalaria medicines (Case Management)</v>
          </cell>
          <cell r="G1617" t="str">
            <v>Dihydroartemisinin/Piperaquine 30/240mg dispersible tablet</v>
          </cell>
          <cell r="S1617" t="e">
            <v>#N/A</v>
          </cell>
          <cell r="T1617" t="e">
            <v>#N/A</v>
          </cell>
          <cell r="X1617" t="str">
            <v>TB-NON-PHARMA</v>
          </cell>
          <cell r="Y1617">
            <v>3</v>
          </cell>
          <cell r="Z1617" t="str">
            <v>TB Solid Culture: Reagents and tubes</v>
          </cell>
          <cell r="AA1617" t="str">
            <v>Liquid culture &amp; DST</v>
          </cell>
        </row>
        <row r="1618">
          <cell r="B1618" t="str">
            <v>MALARIA - PHARMA</v>
          </cell>
          <cell r="C1618">
            <v>1</v>
          </cell>
          <cell r="E1618" t="str">
            <v>Antimalaria medicines (Case Management)</v>
          </cell>
          <cell r="G1618" t="str">
            <v>Dihydroartemisinin/Piperaquine 40/320mg dispersible tablet</v>
          </cell>
          <cell r="S1618" t="e">
            <v>#N/A</v>
          </cell>
          <cell r="T1618" t="e">
            <v>#N/A</v>
          </cell>
          <cell r="X1618" t="str">
            <v>TB-NON-PHARMA</v>
          </cell>
          <cell r="Y1618">
            <v>3</v>
          </cell>
          <cell r="Z1618" t="str">
            <v>TB Solid Culture: Reagents and tubes</v>
          </cell>
          <cell r="AA1618" t="str">
            <v>Lowenstein medium</v>
          </cell>
        </row>
        <row r="1619">
          <cell r="B1619" t="str">
            <v>MALARIA - PHARMA</v>
          </cell>
          <cell r="C1619">
            <v>1</v>
          </cell>
          <cell r="E1619" t="str">
            <v>Antimalaria medicines (Case Management)</v>
          </cell>
          <cell r="G1619" t="str">
            <v>Dihydroartemisinin/Piperaquine 40/320mg dispersible tablet</v>
          </cell>
          <cell r="S1619" t="e">
            <v>#N/A</v>
          </cell>
          <cell r="T1619" t="e">
            <v>#N/A</v>
          </cell>
          <cell r="X1619" t="str">
            <v>TB-NON-PHARMA</v>
          </cell>
          <cell r="Y1619">
            <v>3</v>
          </cell>
          <cell r="Z1619" t="str">
            <v>TB: Automated bacterial culture, identification and AST</v>
          </cell>
          <cell r="AA1619" t="str">
            <v>BACTEC MGIT 960 System (445870 including 440107 + 445941)</v>
          </cell>
        </row>
        <row r="1620">
          <cell r="B1620" t="str">
            <v>MALARIA - PHARMA</v>
          </cell>
          <cell r="C1620">
            <v>1</v>
          </cell>
          <cell r="E1620" t="str">
            <v>Antimalaria medicines (Case Management)</v>
          </cell>
          <cell r="G1620" t="str">
            <v>Dihydroartemisinin/Piperaquine 40/320mg dispersible tablet</v>
          </cell>
          <cell r="S1620" t="e">
            <v>#N/A</v>
          </cell>
          <cell r="T1620" t="e">
            <v>#N/A</v>
          </cell>
          <cell r="X1620" t="str">
            <v>TB-NON-PHARMA</v>
          </cell>
          <cell r="Y1620">
            <v>3</v>
          </cell>
          <cell r="Z1620" t="str">
            <v>TB: Automated bacterial culture, identification and AST</v>
          </cell>
          <cell r="AA1620" t="str">
            <v>BACTECmgIT 320 System - 441743 (including 440107 + 445941)</v>
          </cell>
        </row>
        <row r="1621">
          <cell r="B1621" t="str">
            <v>MALARIA - PHARMA</v>
          </cell>
          <cell r="C1621">
            <v>1</v>
          </cell>
          <cell r="E1621" t="str">
            <v>Antimalaria medicines (Case Management)</v>
          </cell>
          <cell r="G1621" t="str">
            <v>Dihydroartemisinin/Piperaquine 40/320mg dispersible tablet</v>
          </cell>
          <cell r="S1621" t="e">
            <v>#N/A</v>
          </cell>
          <cell r="T1621" t="e">
            <v>#N/A</v>
          </cell>
          <cell r="X1621" t="str">
            <v>TB-NON-PHARMA</v>
          </cell>
          <cell r="Y1621">
            <v>3</v>
          </cell>
          <cell r="Z1621" t="str">
            <v>TB: Automated bacterial culture, identification and AST</v>
          </cell>
          <cell r="AA1621" t="str">
            <v>BD - BACTECmgIT 960 (445870)</v>
          </cell>
        </row>
        <row r="1622">
          <cell r="B1622" t="str">
            <v>MALARIA - PHARMA</v>
          </cell>
          <cell r="C1622">
            <v>1</v>
          </cell>
          <cell r="E1622" t="str">
            <v>Antimalaria medicines (Case Management)</v>
          </cell>
          <cell r="G1622" t="str">
            <v>Dihydroartemisinin/Piperaquine 40/320mg dispersible tablet</v>
          </cell>
          <cell r="S1622" t="e">
            <v>#N/A</v>
          </cell>
          <cell r="T1622" t="e">
            <v>#N/A</v>
          </cell>
          <cell r="X1622" t="str">
            <v>TB-NON-PHARMA</v>
          </cell>
          <cell r="Y1622">
            <v>3</v>
          </cell>
          <cell r="Z1622" t="str">
            <v>TB: Automated bacterial identification and AST</v>
          </cell>
          <cell r="AA1622" t="str">
            <v>BACTEC MicroMGIT Fluorescence Reader (445923)</v>
          </cell>
        </row>
        <row r="1623">
          <cell r="B1623" t="str">
            <v>MALARIA - PHARMA</v>
          </cell>
          <cell r="C1623">
            <v>1</v>
          </cell>
          <cell r="E1623" t="str">
            <v>Antimalaria medicines (Case Management)</v>
          </cell>
          <cell r="G1623" t="str">
            <v>Dihydroartemisinin/Piperaquine 40/320mg dispersible tablet</v>
          </cell>
          <cell r="S1623" t="e">
            <v>#N/A</v>
          </cell>
          <cell r="T1623" t="e">
            <v>#N/A</v>
          </cell>
          <cell r="X1623" t="str">
            <v>TB-NON-PHARMA</v>
          </cell>
          <cell r="Y1623">
            <v>4</v>
          </cell>
          <cell r="Z1623" t="str">
            <v>MTB Identification: Reagents &amp; test kits</v>
          </cell>
          <cell r="AA1623" t="str">
            <v>BDmgIT TBc Identification Test</v>
          </cell>
        </row>
        <row r="1624">
          <cell r="B1624" t="str">
            <v>MALARIA - PHARMA</v>
          </cell>
          <cell r="C1624">
            <v>1</v>
          </cell>
          <cell r="E1624" t="str">
            <v>Antimalaria medicines (Case Management)</v>
          </cell>
          <cell r="G1624" t="str">
            <v>Dihydroartemisinin/Piperaquine 40/320mg dispersible tablet</v>
          </cell>
          <cell r="S1624" t="e">
            <v>#N/A</v>
          </cell>
          <cell r="T1624" t="e">
            <v>#N/A</v>
          </cell>
          <cell r="X1624" t="str">
            <v>TB-NON-PHARMA</v>
          </cell>
          <cell r="Y1624">
            <v>4</v>
          </cell>
          <cell r="Z1624" t="str">
            <v>MTB Identification: Reagents &amp; test kits</v>
          </cell>
          <cell r="AA1624" t="str">
            <v>Capilia TB-Neo - Rapid test for detection of MPT 64 Antigen</v>
          </cell>
        </row>
        <row r="1625">
          <cell r="B1625" t="str">
            <v>MALARIA - PHARMA</v>
          </cell>
          <cell r="C1625">
            <v>1</v>
          </cell>
          <cell r="E1625" t="str">
            <v>Antimalaria medicines (Case Management)</v>
          </cell>
          <cell r="G1625" t="str">
            <v>Dihydroartemisinin/Piperaquine 40/320mg dispersible tablet</v>
          </cell>
          <cell r="S1625" t="e">
            <v>#N/A</v>
          </cell>
          <cell r="T1625" t="e">
            <v>#N/A</v>
          </cell>
          <cell r="X1625" t="str">
            <v>TB-NON-PHARMA</v>
          </cell>
          <cell r="Y1625">
            <v>4</v>
          </cell>
          <cell r="Z1625" t="str">
            <v>MTB Identification: Reagents &amp; test kits</v>
          </cell>
          <cell r="AA1625" t="str">
            <v>Capilia TB-Neo extraction buffer - 20mL</v>
          </cell>
        </row>
        <row r="1626">
          <cell r="B1626" t="str">
            <v>MALARIA - PHARMA</v>
          </cell>
          <cell r="C1626">
            <v>1</v>
          </cell>
          <cell r="E1626" t="str">
            <v>Antimalaria medicines (Case Management)</v>
          </cell>
          <cell r="G1626" t="str">
            <v>Dihydroartemisinin/Piperaquine 60/480mg tablet</v>
          </cell>
          <cell r="S1626" t="e">
            <v>#N/A</v>
          </cell>
          <cell r="T1626" t="e">
            <v>#N/A</v>
          </cell>
          <cell r="X1626" t="str">
            <v>TB-NON-PHARMA</v>
          </cell>
          <cell r="Y1626">
            <v>4</v>
          </cell>
          <cell r="Z1626" t="str">
            <v>TB Phenotypic drug sensitivity testing (DST): Reagents</v>
          </cell>
          <cell r="AA1626" t="str">
            <v>Amikacin 5 g</v>
          </cell>
        </row>
        <row r="1627">
          <cell r="B1627" t="str">
            <v>MALARIA - PHARMA</v>
          </cell>
          <cell r="C1627">
            <v>1</v>
          </cell>
          <cell r="E1627" t="str">
            <v>Antimalaria medicines (Case Management)</v>
          </cell>
          <cell r="G1627" t="str">
            <v>Dihydroartemisinin/Piperaquine 60/480mg tablet</v>
          </cell>
          <cell r="S1627" t="e">
            <v>#N/A</v>
          </cell>
          <cell r="T1627" t="e">
            <v>#N/A</v>
          </cell>
          <cell r="X1627" t="str">
            <v>TB-NON-PHARMA</v>
          </cell>
          <cell r="Y1627">
            <v>4</v>
          </cell>
          <cell r="Z1627" t="str">
            <v>TB Phenotypic drug sensitivity testing (DST): Reagents</v>
          </cell>
          <cell r="AA1627" t="str">
            <v>BACTECmgIT Amikacin lyophilized (215350)</v>
          </cell>
        </row>
        <row r="1628">
          <cell r="B1628" t="str">
            <v>MALARIA - PHARMA</v>
          </cell>
          <cell r="C1628">
            <v>1</v>
          </cell>
          <cell r="E1628" t="str">
            <v>Antimalaria medicines (Case Management)</v>
          </cell>
          <cell r="G1628" t="str">
            <v>Dihydroartemisinin/Piperaquine 80/640mg tablet</v>
          </cell>
          <cell r="S1628" t="e">
            <v>#N/A</v>
          </cell>
          <cell r="T1628" t="e">
            <v>#N/A</v>
          </cell>
          <cell r="X1628" t="str">
            <v>TB-NON-PHARMA</v>
          </cell>
          <cell r="Y1628">
            <v>4</v>
          </cell>
          <cell r="Z1628" t="str">
            <v>TB Phenotypic drug sensitivity testing (DST): Reagents</v>
          </cell>
          <cell r="AA1628" t="str">
            <v>BACTECmgIT Capreomycin (215351)</v>
          </cell>
        </row>
        <row r="1629">
          <cell r="B1629" t="str">
            <v>MALARIA - PHARMA</v>
          </cell>
          <cell r="C1629">
            <v>1</v>
          </cell>
          <cell r="E1629" t="str">
            <v>Antimalaria medicines (Case Management)</v>
          </cell>
          <cell r="G1629" t="str">
            <v>Dihydroartemisinin/Piperaquine 80/640mg tablet</v>
          </cell>
          <cell r="S1629" t="e">
            <v>#N/A</v>
          </cell>
          <cell r="T1629" t="e">
            <v>#N/A</v>
          </cell>
          <cell r="X1629" t="str">
            <v>TB-NON-PHARMA</v>
          </cell>
          <cell r="Y1629">
            <v>4</v>
          </cell>
          <cell r="Z1629" t="str">
            <v>TB Phenotypic drug sensitivity testing (DST): Reagents</v>
          </cell>
          <cell r="AA1629" t="str">
            <v>BACTECmgIT Kanamycin (215348)</v>
          </cell>
        </row>
        <row r="1630">
          <cell r="B1630" t="str">
            <v>MALARIA - PHARMA</v>
          </cell>
          <cell r="C1630">
            <v>1</v>
          </cell>
          <cell r="E1630" t="str">
            <v>Antimalaria medicines (Case Management)</v>
          </cell>
          <cell r="G1630" t="str">
            <v>Primaquine 15mg (as base) tablet</v>
          </cell>
          <cell r="S1630" t="e">
            <v>#N/A</v>
          </cell>
          <cell r="T1630" t="e">
            <v>#N/A</v>
          </cell>
          <cell r="X1630" t="str">
            <v>TB-NON-PHARMA</v>
          </cell>
          <cell r="Y1630">
            <v>4</v>
          </cell>
          <cell r="Z1630" t="str">
            <v>TB Phenotypic drug sensitivity testing (DST): Reagents</v>
          </cell>
          <cell r="AA1630" t="str">
            <v>BACTECmgIT Moxifloxacin (215349)</v>
          </cell>
        </row>
        <row r="1631">
          <cell r="B1631" t="str">
            <v>MALARIA - PHARMA</v>
          </cell>
          <cell r="C1631">
            <v>1</v>
          </cell>
          <cell r="E1631" t="str">
            <v>Antimalaria medicines (Case Management)</v>
          </cell>
          <cell r="G1631" t="str">
            <v>Primaquine 7.5mg (as base) tablet</v>
          </cell>
          <cell r="S1631" t="e">
            <v>#N/A</v>
          </cell>
          <cell r="T1631" t="e">
            <v>#N/A</v>
          </cell>
          <cell r="X1631" t="str">
            <v>TB-NON-PHARMA</v>
          </cell>
          <cell r="Y1631">
            <v>4</v>
          </cell>
          <cell r="Z1631" t="str">
            <v>TB Phenotypic drug sensitivity testing (DST): Reagents</v>
          </cell>
          <cell r="AA1631" t="str">
            <v>BACTECmgIT Ofloxacin (215352)</v>
          </cell>
        </row>
        <row r="1632">
          <cell r="B1632" t="str">
            <v>MALARIA - PHARMA</v>
          </cell>
          <cell r="C1632">
            <v>1</v>
          </cell>
          <cell r="E1632" t="str">
            <v>Antimalaria medicines (Case Management)</v>
          </cell>
          <cell r="G1632" t="str">
            <v>Primaquine 7.5mg (as base) tablet</v>
          </cell>
          <cell r="S1632" t="e">
            <v>#N/A</v>
          </cell>
          <cell r="T1632" t="e">
            <v>#N/A</v>
          </cell>
          <cell r="X1632" t="str">
            <v>TB-NON-PHARMA</v>
          </cell>
          <cell r="Y1632">
            <v>4</v>
          </cell>
          <cell r="Z1632" t="str">
            <v>TB Phenotypic drug sensitivity testing (DST): Reagents</v>
          </cell>
          <cell r="AA1632" t="str">
            <v>Capreomycin 1g</v>
          </cell>
        </row>
        <row r="1633">
          <cell r="B1633" t="str">
            <v>MALARIA - PHARMA</v>
          </cell>
          <cell r="C1633">
            <v>1</v>
          </cell>
          <cell r="E1633" t="str">
            <v>Antimalaria medicines (Case Management)</v>
          </cell>
          <cell r="G1633" t="str">
            <v>Pyrimethamine/Sulfadoxine 25/500mg tablet</v>
          </cell>
          <cell r="S1633" t="e">
            <v>#N/A</v>
          </cell>
          <cell r="T1633" t="e">
            <v>#N/A</v>
          </cell>
          <cell r="X1633" t="str">
            <v>TB-NON-PHARMA</v>
          </cell>
          <cell r="Y1633">
            <v>4</v>
          </cell>
          <cell r="Z1633" t="str">
            <v>TB Phenotypic drug sensitivity testing (DST): Reagents</v>
          </cell>
          <cell r="AA1633" t="str">
            <v>Clofazimine 1g</v>
          </cell>
        </row>
        <row r="1634">
          <cell r="B1634" t="str">
            <v>MALARIA - PHARMA</v>
          </cell>
          <cell r="C1634">
            <v>1</v>
          </cell>
          <cell r="E1634" t="str">
            <v>Antimalaria medicines (Case Management)</v>
          </cell>
          <cell r="G1634" t="str">
            <v>Pyrimethamine/Sulfadoxine 25/500mg tablet</v>
          </cell>
          <cell r="S1634" t="e">
            <v>#N/A</v>
          </cell>
          <cell r="T1634" t="e">
            <v>#N/A</v>
          </cell>
          <cell r="X1634" t="str">
            <v>TB-NON-PHARMA</v>
          </cell>
          <cell r="Y1634">
            <v>4</v>
          </cell>
          <cell r="Z1634" t="str">
            <v>TB Phenotypic drug sensitivity testing (DST): Reagents</v>
          </cell>
          <cell r="AA1634" t="str">
            <v>Dimethyl sulfoxide</v>
          </cell>
        </row>
        <row r="1635">
          <cell r="B1635" t="str">
            <v>MALARIA - PHARMA</v>
          </cell>
          <cell r="C1635">
            <v>1</v>
          </cell>
          <cell r="E1635" t="str">
            <v>Antimalaria medicines (Case Management)</v>
          </cell>
          <cell r="G1635" t="str">
            <v>Pyrimethamine/Sulfadoxine 25/500mg tablet</v>
          </cell>
          <cell r="S1635" t="e">
            <v>#N/A</v>
          </cell>
          <cell r="T1635" t="e">
            <v>#N/A</v>
          </cell>
          <cell r="X1635" t="str">
            <v>TB-NON-PHARMA</v>
          </cell>
          <cell r="Y1635">
            <v>4</v>
          </cell>
          <cell r="Z1635" t="str">
            <v>TB Phenotypic drug sensitivity testing (DST): Reagents</v>
          </cell>
          <cell r="AA1635" t="str">
            <v>Ethambutol 25g</v>
          </cell>
        </row>
        <row r="1636">
          <cell r="B1636" t="str">
            <v>MALARIA - PHARMA</v>
          </cell>
          <cell r="C1636">
            <v>1</v>
          </cell>
          <cell r="E1636" t="str">
            <v>Antimalaria medicines (Case Management)</v>
          </cell>
          <cell r="G1636" t="str">
            <v>Pyrimethamine/Sulfadoxine 25/500mg tablet</v>
          </cell>
          <cell r="S1636" t="e">
            <v>#N/A</v>
          </cell>
          <cell r="T1636" t="e">
            <v>#N/A</v>
          </cell>
          <cell r="X1636" t="str">
            <v>TB-NON-PHARMA</v>
          </cell>
          <cell r="Y1636">
            <v>4</v>
          </cell>
          <cell r="Z1636" t="str">
            <v>TB Phenotypic drug sensitivity testing (DST): Reagents</v>
          </cell>
          <cell r="AA1636" t="str">
            <v>Ethionamide 5g</v>
          </cell>
        </row>
        <row r="1637">
          <cell r="B1637" t="str">
            <v>MALARIA - PHARMA</v>
          </cell>
          <cell r="C1637">
            <v>1</v>
          </cell>
          <cell r="E1637" t="str">
            <v>Antimalaria medicines (Case Management)</v>
          </cell>
          <cell r="G1637" t="str">
            <v>Pyrimethamine/Sulfadoxine 25/500mg tablet</v>
          </cell>
          <cell r="S1637" t="e">
            <v>#N/A</v>
          </cell>
          <cell r="T1637" t="e">
            <v>#N/A</v>
          </cell>
          <cell r="X1637" t="str">
            <v>TB-NON-PHARMA</v>
          </cell>
          <cell r="Y1637">
            <v>4</v>
          </cell>
          <cell r="Z1637" t="str">
            <v>TB Phenotypic drug sensitivity testing (DST): Reagents</v>
          </cell>
          <cell r="AA1637" t="str">
            <v>Isoniazid 5g</v>
          </cell>
        </row>
        <row r="1638">
          <cell r="B1638" t="str">
            <v>MALARIA - PHARMA</v>
          </cell>
          <cell r="C1638">
            <v>1</v>
          </cell>
          <cell r="E1638" t="str">
            <v>Antimalaria medicines (Case Management)</v>
          </cell>
          <cell r="G1638" t="str">
            <v>Quinine 300mg tablet</v>
          </cell>
          <cell r="S1638" t="e">
            <v>#N/A</v>
          </cell>
          <cell r="T1638" t="e">
            <v>#N/A</v>
          </cell>
          <cell r="X1638" t="str">
            <v>TB-NON-PHARMA</v>
          </cell>
          <cell r="Y1638">
            <v>4</v>
          </cell>
          <cell r="Z1638" t="str">
            <v>TB Phenotypic drug sensitivity testing (DST): Reagents</v>
          </cell>
          <cell r="AA1638" t="str">
            <v>Kanamycin 5g</v>
          </cell>
        </row>
        <row r="1639">
          <cell r="B1639" t="str">
            <v>MALARIA - PHARMA</v>
          </cell>
          <cell r="C1639">
            <v>1</v>
          </cell>
          <cell r="E1639" t="str">
            <v>Antimalaria medicines (Case Management)</v>
          </cell>
          <cell r="G1639" t="str">
            <v>Quinine 300mg tablet</v>
          </cell>
          <cell r="S1639" t="e">
            <v>#N/A</v>
          </cell>
          <cell r="T1639" t="e">
            <v>#N/A</v>
          </cell>
          <cell r="X1639" t="str">
            <v>TB-NON-PHARMA</v>
          </cell>
          <cell r="Y1639">
            <v>4</v>
          </cell>
          <cell r="Z1639" t="str">
            <v>TB Phenotypic drug sensitivity testing (DST): Reagents</v>
          </cell>
          <cell r="AA1639" t="str">
            <v>Levofloxacin 1g</v>
          </cell>
        </row>
        <row r="1640">
          <cell r="B1640" t="str">
            <v>MALARIA - PHARMA</v>
          </cell>
          <cell r="C1640">
            <v>1</v>
          </cell>
          <cell r="E1640" t="str">
            <v>Antimalaria medicines (Case Management)</v>
          </cell>
          <cell r="G1640" t="str">
            <v>Quinine 300mg/mL solution for injection, ampoule</v>
          </cell>
          <cell r="S1640" t="e">
            <v>#N/A</v>
          </cell>
          <cell r="T1640" t="e">
            <v>#N/A</v>
          </cell>
          <cell r="X1640" t="str">
            <v>TB-NON-PHARMA</v>
          </cell>
          <cell r="Y1640">
            <v>4</v>
          </cell>
          <cell r="Z1640" t="str">
            <v>TB Phenotypic drug sensitivity testing (DST): Reagents</v>
          </cell>
          <cell r="AA1640" t="str">
            <v>Linezolid 25g</v>
          </cell>
        </row>
        <row r="1641">
          <cell r="B1641" t="str">
            <v>MALARIA - PHARMA</v>
          </cell>
          <cell r="C1641">
            <v>1</v>
          </cell>
          <cell r="E1641" t="str">
            <v>Antimalaria medicines (TES)</v>
          </cell>
          <cell r="G1641" t="str">
            <v>Amodiaquine + Pyr/Sulf 76.5mg + 12.5/250mg 3 + 1 dispersible tab</v>
          </cell>
          <cell r="S1641" t="e">
            <v>#N/A</v>
          </cell>
          <cell r="T1641" t="e">
            <v>#N/A</v>
          </cell>
          <cell r="X1641" t="str">
            <v>TB-NON-PHARMA</v>
          </cell>
          <cell r="Y1641">
            <v>4</v>
          </cell>
          <cell r="Z1641" t="str">
            <v>TB Phenotypic drug sensitivity testing (DST): Reagents</v>
          </cell>
          <cell r="AA1641" t="str">
            <v>Nicotinic acid amide 100g</v>
          </cell>
        </row>
        <row r="1642">
          <cell r="B1642" t="str">
            <v>MALARIA - PHARMA</v>
          </cell>
          <cell r="C1642">
            <v>1</v>
          </cell>
          <cell r="E1642" t="str">
            <v>Antimalaria medicines (TES)</v>
          </cell>
          <cell r="G1642" t="str">
            <v>Amodiaquine/Artesunate 135/50mg tablet</v>
          </cell>
          <cell r="S1642" t="e">
            <v>#N/A</v>
          </cell>
          <cell r="T1642" t="e">
            <v>#N/A</v>
          </cell>
          <cell r="X1642" t="str">
            <v>TB-NON-PHARMA</v>
          </cell>
          <cell r="Y1642">
            <v>4</v>
          </cell>
          <cell r="Z1642" t="str">
            <v>TB Phenotypic drug sensitivity testing (DST): Reagents</v>
          </cell>
          <cell r="AA1642" t="str">
            <v>Ofloxacin 10g</v>
          </cell>
        </row>
        <row r="1643">
          <cell r="B1643" t="str">
            <v>MALARIA - PHARMA</v>
          </cell>
          <cell r="C1643">
            <v>1</v>
          </cell>
          <cell r="E1643" t="str">
            <v>Antimalaria medicines (TES)</v>
          </cell>
          <cell r="G1643" t="str">
            <v>Amodiaquine/Artesunate 270/100mg tablet</v>
          </cell>
          <cell r="S1643" t="e">
            <v>#N/A</v>
          </cell>
          <cell r="T1643" t="e">
            <v>#N/A</v>
          </cell>
          <cell r="X1643" t="str">
            <v>TB-NON-PHARMA</v>
          </cell>
          <cell r="Y1643">
            <v>4</v>
          </cell>
          <cell r="Z1643" t="str">
            <v>TB Phenotypic drug sensitivity testing (DST): Reagents</v>
          </cell>
          <cell r="AA1643" t="str">
            <v xml:space="preserve">OTHER </v>
          </cell>
        </row>
        <row r="1644">
          <cell r="B1644" t="str">
            <v>MALARIA - PHARMA</v>
          </cell>
          <cell r="C1644">
            <v>1</v>
          </cell>
          <cell r="E1644" t="str">
            <v>Antimalaria medicines (TES)</v>
          </cell>
          <cell r="G1644" t="str">
            <v>Artemether/Lumefantrine 20/120mg tablet</v>
          </cell>
          <cell r="S1644" t="e">
            <v>#N/A</v>
          </cell>
          <cell r="T1644" t="e">
            <v>#N/A</v>
          </cell>
          <cell r="X1644" t="str">
            <v>TB-NON-PHARMA</v>
          </cell>
          <cell r="Y1644">
            <v>4</v>
          </cell>
          <cell r="Z1644" t="str">
            <v>TB Phenotypic drug sensitivity testing (DST): Reagents</v>
          </cell>
          <cell r="AA1644" t="str">
            <v>Protionamide 2g</v>
          </cell>
        </row>
        <row r="1645">
          <cell r="B1645" t="str">
            <v>MALARIA - PHARMA</v>
          </cell>
          <cell r="C1645">
            <v>1</v>
          </cell>
          <cell r="E1645" t="str">
            <v>Antimalaria medicines (TES)</v>
          </cell>
          <cell r="G1645" t="str">
            <v>Artesunate + Pyr/Sulf 100mg + 25/500mg</v>
          </cell>
          <cell r="S1645" t="e">
            <v>#N/A</v>
          </cell>
          <cell r="T1645" t="e">
            <v>#N/A</v>
          </cell>
          <cell r="X1645" t="str">
            <v>TB-NON-PHARMA</v>
          </cell>
          <cell r="Y1645">
            <v>4</v>
          </cell>
          <cell r="Z1645" t="str">
            <v>TB Phenotypic drug sensitivity testing (DST): Reagents</v>
          </cell>
          <cell r="AA1645" t="str">
            <v>Rifampicin 1g</v>
          </cell>
        </row>
        <row r="1646">
          <cell r="B1646" t="str">
            <v>MALARIA - PHARMA</v>
          </cell>
          <cell r="C1646">
            <v>1</v>
          </cell>
          <cell r="E1646" t="str">
            <v>Antimalaria medicines (TES)</v>
          </cell>
          <cell r="G1646" t="str">
            <v>Artesunate/Mefloquine 100/200mg tablet</v>
          </cell>
          <cell r="S1646" t="e">
            <v>#N/A</v>
          </cell>
          <cell r="T1646" t="e">
            <v>#N/A</v>
          </cell>
          <cell r="X1646" t="str">
            <v>TB-NON-PHARMA</v>
          </cell>
          <cell r="Y1646">
            <v>5</v>
          </cell>
          <cell r="Z1646" t="str">
            <v>X-ray: Consumables</v>
          </cell>
          <cell r="AA1646" t="str">
            <v xml:space="preserve">OTHER </v>
          </cell>
        </row>
        <row r="1647">
          <cell r="B1647" t="str">
            <v>MALARIA - PHARMA</v>
          </cell>
          <cell r="C1647">
            <v>1</v>
          </cell>
          <cell r="E1647" t="str">
            <v>Antimalaria medicines (TES)</v>
          </cell>
          <cell r="G1647" t="str">
            <v>Chloroquine 250mg as phosphate (155mg as base) tablet</v>
          </cell>
          <cell r="S1647" t="e">
            <v>#N/A</v>
          </cell>
          <cell r="T1647" t="e">
            <v>#N/A</v>
          </cell>
          <cell r="X1647" t="str">
            <v>TB-NON-PHARMA</v>
          </cell>
          <cell r="Y1647">
            <v>5</v>
          </cell>
          <cell r="Z1647" t="str">
            <v>X-ray: Consumables</v>
          </cell>
          <cell r="AA1647" t="str">
            <v>X-ray Film</v>
          </cell>
        </row>
        <row r="1648">
          <cell r="B1648" t="str">
            <v>MALARIA - PHARMA</v>
          </cell>
          <cell r="C1648">
            <v>1</v>
          </cell>
          <cell r="E1648" t="str">
            <v>Antimalaria medicines (TES)</v>
          </cell>
          <cell r="G1648" t="str">
            <v>Dihydroartemisinin/Piperaquine 20/160mg dispersible tablet</v>
          </cell>
          <cell r="S1648" t="e">
            <v>#N/A</v>
          </cell>
          <cell r="T1648" t="e">
            <v>#N/A</v>
          </cell>
          <cell r="X1648" t="str">
            <v>TB-NON-PHARMA</v>
          </cell>
          <cell r="Y1648">
            <v>5</v>
          </cell>
          <cell r="Z1648" t="str">
            <v>X-ray: Equipment</v>
          </cell>
          <cell r="AA1648" t="str">
            <v>Mobile basic diagnostic x-ray system, analogue</v>
          </cell>
        </row>
        <row r="1649">
          <cell r="B1649" t="str">
            <v>MALARIA - PHARMA</v>
          </cell>
          <cell r="C1649">
            <v>1</v>
          </cell>
          <cell r="E1649" t="str">
            <v>Antimalaria medicines (TES)</v>
          </cell>
          <cell r="G1649" t="str">
            <v>Dihydroartemisinin/Piperaquine 40/320mg dispersible tablet</v>
          </cell>
          <cell r="S1649" t="e">
            <v>#N/A</v>
          </cell>
          <cell r="T1649" t="e">
            <v>#N/A</v>
          </cell>
          <cell r="X1649" t="str">
            <v>TB-NON-PHARMA</v>
          </cell>
          <cell r="Y1649">
            <v>5</v>
          </cell>
          <cell r="Z1649" t="str">
            <v>X-ray: Equipment</v>
          </cell>
          <cell r="AA1649" t="str">
            <v>Mobile basic diagnostic x-ray system, digital</v>
          </cell>
        </row>
        <row r="1650">
          <cell r="B1650" t="str">
            <v>MALARIA - PHARMA</v>
          </cell>
          <cell r="C1650">
            <v>1</v>
          </cell>
          <cell r="E1650" t="str">
            <v>Antimalaria medicines (TES)</v>
          </cell>
          <cell r="G1650" t="str">
            <v>Primaquine 7.5mg (as base) tablet</v>
          </cell>
          <cell r="S1650" t="e">
            <v>#N/A</v>
          </cell>
          <cell r="T1650" t="e">
            <v>#N/A</v>
          </cell>
          <cell r="X1650" t="str">
            <v>TB-NON-PHARMA</v>
          </cell>
          <cell r="Y1650">
            <v>5</v>
          </cell>
          <cell r="Z1650" t="str">
            <v>X-ray: Equipment</v>
          </cell>
          <cell r="AA1650" t="str">
            <v>Mobile fluoroscopic x-ray system, analogue</v>
          </cell>
        </row>
        <row r="1651">
          <cell r="B1651" t="str">
            <v>MALARIA - PHARMA</v>
          </cell>
          <cell r="C1651">
            <v>1</v>
          </cell>
          <cell r="E1651" t="str">
            <v>Antimalaria medicines (TES)</v>
          </cell>
          <cell r="G1651" t="str">
            <v>Quinine 300mg tablet</v>
          </cell>
          <cell r="S1651" t="e">
            <v>#N/A</v>
          </cell>
          <cell r="T1651" t="e">
            <v>#N/A</v>
          </cell>
          <cell r="X1651" t="str">
            <v>TB-NON-PHARMA</v>
          </cell>
          <cell r="Y1651">
            <v>5</v>
          </cell>
          <cell r="Z1651" t="str">
            <v>X-ray: Equipment</v>
          </cell>
          <cell r="AA1651" t="str">
            <v>Mobile fluoroscopic x-ray system, digital</v>
          </cell>
        </row>
        <row r="1652">
          <cell r="B1652" t="str">
            <v>MALARIA - PHARMA</v>
          </cell>
          <cell r="C1652">
            <v>2</v>
          </cell>
          <cell r="E1652" t="str">
            <v>Antimalaria medicines (Prevention)</v>
          </cell>
          <cell r="G1652" t="str">
            <v>Amodiaquine (as HCl)+Sulf/Pyr 150mg+500/25mg 3+1 dispersible tab</v>
          </cell>
          <cell r="S1652" t="e">
            <v>#N/A</v>
          </cell>
          <cell r="T1652" t="e">
            <v>#N/A</v>
          </cell>
          <cell r="X1652" t="str">
            <v>TB-NON-PHARMA</v>
          </cell>
          <cell r="Y1652">
            <v>5</v>
          </cell>
          <cell r="Z1652" t="str">
            <v>X-ray: Equipment</v>
          </cell>
          <cell r="AA1652" t="str">
            <v>X-ray unit</v>
          </cell>
        </row>
        <row r="1653">
          <cell r="B1653" t="str">
            <v>MALARIA - PHARMA</v>
          </cell>
          <cell r="C1653">
            <v>2</v>
          </cell>
          <cell r="E1653" t="str">
            <v>Antimalaria medicines (Prevention)</v>
          </cell>
          <cell r="G1653" t="str">
            <v>Amodiaquine (as HCl)+Sulf/Pyr 75mg+250/12.5mg 3+1 dispersible tab</v>
          </cell>
          <cell r="S1653" t="e">
            <v>#N/A</v>
          </cell>
          <cell r="T1653" t="e">
            <v>#N/A</v>
          </cell>
          <cell r="X1653" t="str">
            <v>TB-NON-PHARMA</v>
          </cell>
          <cell r="Y1653">
            <v>5</v>
          </cell>
          <cell r="Z1653" t="str">
            <v>X-ray: Equipment</v>
          </cell>
          <cell r="AA1653" t="str">
            <v>X-ray unit, AC-powered</v>
          </cell>
        </row>
        <row r="1654">
          <cell r="B1654" t="str">
            <v>MALARIA - PHARMA</v>
          </cell>
          <cell r="C1654">
            <v>2</v>
          </cell>
          <cell r="E1654" t="str">
            <v>Antimalaria medicines (Prevention)</v>
          </cell>
          <cell r="G1654" t="str">
            <v>Amodiaquine + Pyr/Sulf 153mg + 25/500mg 3 + 1 dispersible tab</v>
          </cell>
          <cell r="S1654" t="e">
            <v>#N/A</v>
          </cell>
          <cell r="T1654" t="e">
            <v>#N/A</v>
          </cell>
          <cell r="X1654" t="str">
            <v>TB-NON-PHARMA</v>
          </cell>
          <cell r="Y1654">
            <v>5</v>
          </cell>
          <cell r="Z1654" t="str">
            <v>X-ray: Equipment</v>
          </cell>
          <cell r="AA1654" t="str">
            <v>X-ray unit, Battery-powered</v>
          </cell>
        </row>
        <row r="1655">
          <cell r="B1655" t="str">
            <v>MALARIA - PHARMA</v>
          </cell>
          <cell r="C1655">
            <v>2</v>
          </cell>
          <cell r="E1655" t="str">
            <v>Antimalaria medicines (Prevention)</v>
          </cell>
          <cell r="G1655" t="str">
            <v>Amodiaquine + Pyr/Sulf 76.5mg + 12.5/250mg 3 + 1 dispersible tab</v>
          </cell>
          <cell r="S1655" t="e">
            <v>#N/A</v>
          </cell>
          <cell r="T1655" t="e">
            <v>#N/A</v>
          </cell>
          <cell r="X1655" t="str">
            <v>TB-NON-PHARMA</v>
          </cell>
          <cell r="Y1655">
            <v>5</v>
          </cell>
          <cell r="Z1655" t="str">
            <v>X-ray: Maintenance &amp; Services</v>
          </cell>
          <cell r="AA1655" t="str">
            <v>CAD Software</v>
          </cell>
        </row>
        <row r="1656">
          <cell r="B1656" t="str">
            <v>MALARIA - PHARMA</v>
          </cell>
          <cell r="C1656">
            <v>2</v>
          </cell>
          <cell r="E1656" t="str">
            <v>Antimalaria medicines (Prevention)</v>
          </cell>
          <cell r="G1656" t="str">
            <v>Chloroquine 250mg as phosphate (155mg as base) tablet</v>
          </cell>
          <cell r="S1656" t="e">
            <v>#N/A</v>
          </cell>
          <cell r="T1656" t="e">
            <v>#N/A</v>
          </cell>
          <cell r="X1656" t="str">
            <v>TB-NON-PHARMA</v>
          </cell>
          <cell r="Y1656">
            <v>5</v>
          </cell>
          <cell r="Z1656" t="str">
            <v>X-ray: Maintenance &amp; Services</v>
          </cell>
          <cell r="AA1656" t="str">
            <v>Computer-Aided Detection (CAD) Software</v>
          </cell>
        </row>
        <row r="1657">
          <cell r="B1657" t="str">
            <v>MALARIA - PHARMA</v>
          </cell>
          <cell r="C1657">
            <v>2</v>
          </cell>
          <cell r="E1657" t="str">
            <v>Antimalaria medicines (Prevention)</v>
          </cell>
          <cell r="G1657" t="str">
            <v>Doxycycline 100mg dispersible tablet</v>
          </cell>
          <cell r="S1657" t="e">
            <v>#N/A</v>
          </cell>
          <cell r="T1657" t="e">
            <v>#N/A</v>
          </cell>
          <cell r="X1657" t="str">
            <v>TB-NON-PHARMA</v>
          </cell>
          <cell r="Y1657">
            <v>5</v>
          </cell>
          <cell r="Z1657" t="str">
            <v>X-ray: Maintenance &amp; Services</v>
          </cell>
          <cell r="AA1657" t="str">
            <v>X-ray equipment</v>
          </cell>
        </row>
        <row r="1658">
          <cell r="B1658" t="str">
            <v>MALARIA - PHARMA</v>
          </cell>
          <cell r="C1658">
            <v>2</v>
          </cell>
          <cell r="E1658" t="str">
            <v>Antimalaria medicines (Prevention)</v>
          </cell>
          <cell r="G1658" t="str">
            <v>Mefloquine 250mg tablet</v>
          </cell>
          <cell r="S1658" t="e">
            <v>#N/A</v>
          </cell>
          <cell r="T1658" t="e">
            <v>#N/A</v>
          </cell>
          <cell r="X1658" t="str">
            <v>TB-NON-PHARMA</v>
          </cell>
          <cell r="Y1658">
            <v>5</v>
          </cell>
          <cell r="Z1658" t="str">
            <v>X-ray: Maintenance &amp; Services</v>
          </cell>
          <cell r="AA1658" t="str">
            <v>X-ray unit</v>
          </cell>
        </row>
        <row r="1659">
          <cell r="B1659" t="str">
            <v>MALARIA - PHARMA</v>
          </cell>
          <cell r="C1659">
            <v>2</v>
          </cell>
          <cell r="E1659" t="str">
            <v>Antimalaria medicines (Prevention)</v>
          </cell>
          <cell r="G1659" t="str">
            <v>Proguanil 100mg tablet</v>
          </cell>
          <cell r="S1659" t="e">
            <v>#N/A</v>
          </cell>
          <cell r="T1659" t="e">
            <v>#N/A</v>
          </cell>
          <cell r="X1659" t="str">
            <v>TB-NON-PHARMA</v>
          </cell>
          <cell r="Y1659">
            <v>5</v>
          </cell>
          <cell r="Z1659" t="str">
            <v>X-ray: Spare parts &amp; Accessories</v>
          </cell>
          <cell r="AA1659" t="str">
            <v>Box computer for CAD software</v>
          </cell>
        </row>
        <row r="1660">
          <cell r="B1660" t="str">
            <v>MALARIA - PHARMA</v>
          </cell>
          <cell r="C1660">
            <v>2</v>
          </cell>
          <cell r="E1660" t="str">
            <v>Antimalaria medicines (Prevention)</v>
          </cell>
          <cell r="G1660" t="str">
            <v>Pyrimethamine/Sulfadoxine 12.5/250mg dispersible tablet</v>
          </cell>
          <cell r="S1660" t="e">
            <v>#N/A</v>
          </cell>
          <cell r="T1660" t="e">
            <v>#N/A</v>
          </cell>
          <cell r="X1660" t="str">
            <v>TB-NON-PHARMA</v>
          </cell>
          <cell r="Y1660">
            <v>5</v>
          </cell>
          <cell r="Z1660" t="str">
            <v>X-ray: Spare parts &amp; Accessories</v>
          </cell>
          <cell r="AA1660" t="str">
            <v>Lightweight portable solar panel</v>
          </cell>
        </row>
        <row r="1661">
          <cell r="B1661" t="str">
            <v>MALARIA - PHARMA</v>
          </cell>
          <cell r="C1661">
            <v>2</v>
          </cell>
          <cell r="E1661" t="str">
            <v>Antimalaria medicines (Prevention)</v>
          </cell>
          <cell r="G1661" t="str">
            <v>Pyrimethamine/Sulfadoxine 25/500mg dispersible tablet</v>
          </cell>
          <cell r="S1661" t="e">
            <v>#N/A</v>
          </cell>
          <cell r="T1661" t="e">
            <v>#N/A</v>
          </cell>
          <cell r="X1661" t="str">
            <v>TB-NON-PHARMA</v>
          </cell>
          <cell r="Y1661">
            <v>5</v>
          </cell>
          <cell r="Z1661" t="str">
            <v>X-ray: Spare parts &amp; Accessories</v>
          </cell>
          <cell r="AA1661" t="str">
            <v>Radiographic film view box, non-powered</v>
          </cell>
        </row>
        <row r="1662">
          <cell r="B1662" t="str">
            <v>MALARIA - PHARMA</v>
          </cell>
          <cell r="C1662">
            <v>2</v>
          </cell>
          <cell r="E1662" t="str">
            <v>Antimalaria medicines (Prevention)</v>
          </cell>
          <cell r="G1662" t="str">
            <v>Pyrimethamine/Sulfadoxine 25/500mg tablet</v>
          </cell>
          <cell r="S1662" t="e">
            <v>#N/A</v>
          </cell>
          <cell r="T1662" t="e">
            <v>#N/A</v>
          </cell>
          <cell r="X1662" t="str">
            <v>TB-NON-PHARMA</v>
          </cell>
          <cell r="Y1662">
            <v>5</v>
          </cell>
          <cell r="Z1662" t="str">
            <v>X-ray: Spare parts &amp; Accessories</v>
          </cell>
          <cell r="AA1662" t="str">
            <v>X-ray film processor - darkroom</v>
          </cell>
        </row>
        <row r="1663">
          <cell r="B1663" t="str">
            <v>MALARIA - PHARMA</v>
          </cell>
          <cell r="C1663">
            <v>2</v>
          </cell>
          <cell r="E1663" t="str">
            <v>Antimalaria medicines (Prevention)</v>
          </cell>
          <cell r="G1663" t="str">
            <v>Pyrimethamine/Sulfadoxine 25/500mg tablet</v>
          </cell>
          <cell r="S1663" t="e">
            <v>#N/A</v>
          </cell>
          <cell r="T1663" t="e">
            <v>#N/A</v>
          </cell>
          <cell r="X1663" t="str">
            <v>TB-NON-PHARMA</v>
          </cell>
          <cell r="Y1663">
            <v>5</v>
          </cell>
          <cell r="Z1663" t="str">
            <v>X-ray: Spare parts &amp; Accessories</v>
          </cell>
          <cell r="AA1663" t="str">
            <v>X-ray film processor - daylight</v>
          </cell>
        </row>
        <row r="1664">
          <cell r="B1664" t="str">
            <v>MALARIA - PHARMA</v>
          </cell>
          <cell r="C1664">
            <v>2</v>
          </cell>
          <cell r="E1664" t="str">
            <v>Antimalaria medicines (Prevention)</v>
          </cell>
          <cell r="G1664" t="str">
            <v>Pyrimethamine/Sulfadoxine 25/500mg tablet</v>
          </cell>
          <cell r="S1664" t="e">
            <v>#N/A</v>
          </cell>
          <cell r="T1664" t="e">
            <v>#N/A</v>
          </cell>
          <cell r="X1664" t="str">
            <v>TB-NON-PHARMA</v>
          </cell>
          <cell r="Y1664">
            <v>6</v>
          </cell>
          <cell r="Z1664" t="str">
            <v>CRP: Reagents</v>
          </cell>
          <cell r="AA1664" t="str">
            <v>Beckman Coulter - C-Reactive Protein</v>
          </cell>
        </row>
        <row r="1665">
          <cell r="B1665" t="str">
            <v>MALARIA - PHARMA</v>
          </cell>
          <cell r="C1665">
            <v>2</v>
          </cell>
          <cell r="E1665" t="str">
            <v>Antimalaria medicines (Prevention)</v>
          </cell>
          <cell r="G1665" t="str">
            <v>Pyrimethamine/Sulfadoxine 25/500mg tablet</v>
          </cell>
          <cell r="S1665" t="e">
            <v>#N/A</v>
          </cell>
          <cell r="T1665" t="e">
            <v>#N/A</v>
          </cell>
          <cell r="X1665" t="str">
            <v>TB-NON-PHARMA</v>
          </cell>
          <cell r="Y1665">
            <v>6</v>
          </cell>
          <cell r="Z1665" t="str">
            <v>CRP: Reagents</v>
          </cell>
          <cell r="AA1665" t="str">
            <v>C-Reactive Protein, reagents for laboratory use</v>
          </cell>
        </row>
        <row r="1666">
          <cell r="B1666" t="str">
            <v>MALARIA - PHARMA</v>
          </cell>
          <cell r="C1666">
            <v>2</v>
          </cell>
          <cell r="E1666" t="str">
            <v>Antimalaria medicines (Prevention)</v>
          </cell>
          <cell r="G1666" t="str">
            <v>Pyrimethamine/Sulfadoxine 25/500mg tablet</v>
          </cell>
          <cell r="S1666" t="e">
            <v>#N/A</v>
          </cell>
          <cell r="T1666" t="e">
            <v>#N/A</v>
          </cell>
          <cell r="X1666" t="str">
            <v>TB-NON-PHARMA</v>
          </cell>
          <cell r="Y1666">
            <v>6</v>
          </cell>
          <cell r="Z1666" t="str">
            <v>CRP: Reagents</v>
          </cell>
          <cell r="AA1666" t="str">
            <v xml:space="preserve">OTHER </v>
          </cell>
        </row>
        <row r="1667">
          <cell r="B1667" t="str">
            <v>MALARIA - PHARMA</v>
          </cell>
          <cell r="C1667">
            <v>3</v>
          </cell>
          <cell r="E1667" t="str">
            <v>iCCM medicines</v>
          </cell>
          <cell r="G1667" t="str">
            <v>Amoxicillin 125mg dispersible tablet</v>
          </cell>
          <cell r="S1667" t="e">
            <v>#N/A</v>
          </cell>
          <cell r="T1667" t="e">
            <v>#N/A</v>
          </cell>
          <cell r="X1667" t="str">
            <v>TB-NON-PHARMA</v>
          </cell>
          <cell r="Y1667">
            <v>6</v>
          </cell>
          <cell r="Z1667" t="str">
            <v>CRP: Reagents</v>
          </cell>
          <cell r="AA1667" t="str">
            <v>Sigma - Human C-Reactive Protein ELISA</v>
          </cell>
        </row>
        <row r="1668">
          <cell r="B1668" t="str">
            <v>MALARIA - PHARMA</v>
          </cell>
          <cell r="C1668">
            <v>3</v>
          </cell>
          <cell r="E1668" t="str">
            <v>iCCM medicines</v>
          </cell>
          <cell r="G1668" t="str">
            <v>Amoxicillin 125mg/5mL powder for oral suspension</v>
          </cell>
          <cell r="S1668" t="e">
            <v>#N/A</v>
          </cell>
          <cell r="T1668" t="e">
            <v>#N/A</v>
          </cell>
          <cell r="X1668" t="str">
            <v>TB-NON-PHARMA</v>
          </cell>
          <cell r="Y1668">
            <v>6</v>
          </cell>
          <cell r="Z1668" t="str">
            <v>RDTs for HIV</v>
          </cell>
          <cell r="AA1668" t="str">
            <v>ABON HIV 1/2/O Tri-Line HIV Rapid Test, Device</v>
          </cell>
        </row>
        <row r="1669">
          <cell r="B1669" t="str">
            <v>MALARIA - PHARMA</v>
          </cell>
          <cell r="C1669">
            <v>3</v>
          </cell>
          <cell r="E1669" t="str">
            <v>iCCM medicines</v>
          </cell>
          <cell r="G1669" t="str">
            <v>Amoxicillin 250mg dispersible tablet</v>
          </cell>
          <cell r="S1669" t="e">
            <v>#N/A</v>
          </cell>
          <cell r="T1669" t="e">
            <v>#N/A</v>
          </cell>
          <cell r="X1669" t="str">
            <v>TB-NON-PHARMA</v>
          </cell>
          <cell r="Y1669">
            <v>6</v>
          </cell>
          <cell r="Z1669" t="str">
            <v>RDTs for HIV</v>
          </cell>
          <cell r="AA1669" t="str">
            <v>Alere HIV Combo</v>
          </cell>
        </row>
        <row r="1670">
          <cell r="B1670" t="str">
            <v>MALARIA - PHARMA</v>
          </cell>
          <cell r="C1670">
            <v>3</v>
          </cell>
          <cell r="E1670" t="str">
            <v>iCCM medicines</v>
          </cell>
          <cell r="G1670" t="str">
            <v>Chlorhexidine concentrated solution 5%</v>
          </cell>
          <cell r="S1670" t="e">
            <v>#N/A</v>
          </cell>
          <cell r="T1670" t="e">
            <v>#N/A</v>
          </cell>
          <cell r="X1670" t="str">
            <v>TB-NON-PHARMA</v>
          </cell>
          <cell r="Y1670">
            <v>6</v>
          </cell>
          <cell r="Z1670" t="str">
            <v>RDTs for HIV</v>
          </cell>
          <cell r="AA1670" t="str">
            <v>Capillary Tubes, for Determine, EDTA 50 uL</v>
          </cell>
        </row>
        <row r="1671">
          <cell r="B1671" t="str">
            <v>MALARIA - PHARMA</v>
          </cell>
          <cell r="C1671">
            <v>3</v>
          </cell>
          <cell r="E1671" t="str">
            <v>iCCM medicines</v>
          </cell>
          <cell r="G1671" t="str">
            <v>Chlorhexidine concentrated solution 5%</v>
          </cell>
          <cell r="S1671" t="e">
            <v>#N/A</v>
          </cell>
          <cell r="T1671" t="e">
            <v>#N/A</v>
          </cell>
          <cell r="X1671" t="str">
            <v>TB-NON-PHARMA</v>
          </cell>
          <cell r="Y1671">
            <v>6</v>
          </cell>
          <cell r="Z1671" t="str">
            <v>RDTs for HIV</v>
          </cell>
          <cell r="AA1671" t="str">
            <v>Colloidal Gold HIV test kit</v>
          </cell>
        </row>
        <row r="1672">
          <cell r="B1672" t="str">
            <v>MALARIA - PHARMA</v>
          </cell>
          <cell r="C1672">
            <v>3</v>
          </cell>
          <cell r="E1672" t="str">
            <v>iCCM medicines</v>
          </cell>
          <cell r="G1672" t="str">
            <v>Chlorhexidine digluconate 7.1% solution</v>
          </cell>
          <cell r="S1672" t="e">
            <v>#N/A</v>
          </cell>
          <cell r="T1672" t="e">
            <v>#N/A</v>
          </cell>
          <cell r="X1672" t="str">
            <v>TB-NON-PHARMA</v>
          </cell>
          <cell r="Y1672">
            <v>6</v>
          </cell>
          <cell r="Z1672" t="str">
            <v>RDTs for HIV</v>
          </cell>
          <cell r="AA1672" t="str">
            <v>Determine Chase buffer</v>
          </cell>
        </row>
        <row r="1673">
          <cell r="B1673" t="str">
            <v>MALARIA - PHARMA</v>
          </cell>
          <cell r="C1673">
            <v>3</v>
          </cell>
          <cell r="E1673" t="str">
            <v>iCCM medicines</v>
          </cell>
          <cell r="G1673" t="str">
            <v>Oral rehydration salt 20.5g/l sachet</v>
          </cell>
          <cell r="S1673" t="e">
            <v>#N/A</v>
          </cell>
          <cell r="T1673" t="e">
            <v>#N/A</v>
          </cell>
          <cell r="X1673" t="str">
            <v>TB-NON-PHARMA</v>
          </cell>
          <cell r="Y1673">
            <v>6</v>
          </cell>
          <cell r="Z1673" t="str">
            <v>RDTs for HIV</v>
          </cell>
          <cell r="AA1673" t="str">
            <v>Determine HIV Early Detect</v>
          </cell>
        </row>
        <row r="1674">
          <cell r="B1674" t="str">
            <v>MALARIA - PHARMA</v>
          </cell>
          <cell r="C1674">
            <v>3</v>
          </cell>
          <cell r="E1674" t="str">
            <v>iCCM medicines</v>
          </cell>
          <cell r="G1674" t="str">
            <v>Other medicines</v>
          </cell>
          <cell r="S1674" t="e">
            <v>#N/A</v>
          </cell>
          <cell r="T1674" t="e">
            <v>#N/A</v>
          </cell>
          <cell r="X1674" t="str">
            <v>TB-NON-PHARMA</v>
          </cell>
          <cell r="Y1674">
            <v>6</v>
          </cell>
          <cell r="Z1674" t="str">
            <v>RDTs for HIV</v>
          </cell>
          <cell r="AA1674" t="str">
            <v>Determine HIV-1/2</v>
          </cell>
        </row>
        <row r="1675">
          <cell r="B1675" t="str">
            <v>MALARIA - PHARMA</v>
          </cell>
          <cell r="C1675">
            <v>3</v>
          </cell>
          <cell r="E1675" t="str">
            <v>iCCM medicines</v>
          </cell>
          <cell r="G1675" t="str">
            <v>Paracetamol 100mg dispersible tablet</v>
          </cell>
          <cell r="S1675" t="e">
            <v>#N/A</v>
          </cell>
          <cell r="T1675" t="e">
            <v>#N/A</v>
          </cell>
          <cell r="X1675" t="str">
            <v>TB-NON-PHARMA</v>
          </cell>
          <cell r="Y1675">
            <v>6</v>
          </cell>
          <cell r="Z1675" t="str">
            <v>RDTs for HIV</v>
          </cell>
          <cell r="AA1675" t="str">
            <v>Diagnostic kit for HIV (1+2) antibody (colloidal gold) V2</v>
          </cell>
        </row>
        <row r="1676">
          <cell r="B1676" t="str">
            <v>MALARIA - PHARMA</v>
          </cell>
          <cell r="C1676">
            <v>3</v>
          </cell>
          <cell r="E1676" t="str">
            <v>iCCM medicines</v>
          </cell>
          <cell r="G1676" t="str">
            <v>Paracetamol 125mg/5mL oral solution</v>
          </cell>
          <cell r="S1676" t="e">
            <v>#N/A</v>
          </cell>
          <cell r="T1676" t="e">
            <v>#N/A</v>
          </cell>
          <cell r="X1676" t="str">
            <v>TB-NON-PHARMA</v>
          </cell>
          <cell r="Y1676">
            <v>6</v>
          </cell>
          <cell r="Z1676" t="str">
            <v>RDTs for HIV</v>
          </cell>
          <cell r="AA1676" t="str">
            <v>DIAQUICK HIV 1&amp;2 Ab Cassette</v>
          </cell>
        </row>
        <row r="1677">
          <cell r="B1677" t="str">
            <v>MALARIA - PHARMA</v>
          </cell>
          <cell r="C1677">
            <v>3</v>
          </cell>
          <cell r="E1677" t="str">
            <v>iCCM medicines</v>
          </cell>
          <cell r="G1677" t="str">
            <v>Paracetamol 250mg dispersible tablet</v>
          </cell>
          <cell r="S1677" t="e">
            <v>#N/A</v>
          </cell>
          <cell r="T1677" t="e">
            <v>#N/A</v>
          </cell>
          <cell r="X1677" t="str">
            <v>TB-NON-PHARMA</v>
          </cell>
          <cell r="Y1677">
            <v>6</v>
          </cell>
          <cell r="Z1677" t="str">
            <v>RDTs for HIV</v>
          </cell>
          <cell r="AA1677" t="str">
            <v>DIAQUICK HIV Plus</v>
          </cell>
        </row>
        <row r="1678">
          <cell r="B1678" t="str">
            <v>MALARIA - PHARMA</v>
          </cell>
          <cell r="C1678">
            <v>3</v>
          </cell>
          <cell r="E1678" t="str">
            <v>iCCM medicines</v>
          </cell>
          <cell r="G1678" t="str">
            <v>Therapeutic spread</v>
          </cell>
          <cell r="S1678" t="e">
            <v>#N/A</v>
          </cell>
          <cell r="T1678" t="e">
            <v>#N/A</v>
          </cell>
          <cell r="X1678" t="str">
            <v>TB-NON-PHARMA</v>
          </cell>
          <cell r="Y1678">
            <v>6</v>
          </cell>
          <cell r="Z1678" t="str">
            <v>RDTs for HIV</v>
          </cell>
          <cell r="AA1678" t="str">
            <v>DIAQUICK HIV Plus WB</v>
          </cell>
        </row>
        <row r="1679">
          <cell r="B1679" t="str">
            <v>MALARIA - PHARMA</v>
          </cell>
          <cell r="C1679">
            <v>3</v>
          </cell>
          <cell r="E1679" t="str">
            <v>iCCM medicines</v>
          </cell>
          <cell r="G1679" t="str">
            <v>Zinc sulfate 20mg dispersible tablet</v>
          </cell>
          <cell r="S1679" t="e">
            <v>#N/A</v>
          </cell>
          <cell r="T1679" t="e">
            <v>#N/A</v>
          </cell>
          <cell r="X1679" t="str">
            <v>TB-NON-PHARMA</v>
          </cell>
          <cell r="Y1679">
            <v>6</v>
          </cell>
          <cell r="Z1679" t="str">
            <v>RDTs for HIV</v>
          </cell>
          <cell r="AA1679" t="str">
            <v>DPP HIV 1/2 Assay</v>
          </cell>
        </row>
        <row r="1680">
          <cell r="B1680" t="str">
            <v>MALARIA - PHARMA</v>
          </cell>
          <cell r="C1680">
            <v>3</v>
          </cell>
          <cell r="E1680" t="str">
            <v>Other medicines</v>
          </cell>
          <cell r="G1680" t="str">
            <v>Benzyl benzoate 25% lotion</v>
          </cell>
          <cell r="S1680" t="e">
            <v>#N/A</v>
          </cell>
          <cell r="T1680" t="e">
            <v>#N/A</v>
          </cell>
          <cell r="X1680" t="str">
            <v>TB-NON-PHARMA</v>
          </cell>
          <cell r="Y1680">
            <v>6</v>
          </cell>
          <cell r="Z1680" t="str">
            <v>RDTs for HIV</v>
          </cell>
          <cell r="AA1680" t="str">
            <v>EXACTO© PRO TEST HIV</v>
          </cell>
        </row>
        <row r="1681">
          <cell r="B1681" t="str">
            <v>MALARIA - PHARMA</v>
          </cell>
          <cell r="C1681">
            <v>3</v>
          </cell>
          <cell r="E1681" t="str">
            <v>Other medicines</v>
          </cell>
          <cell r="G1681" t="str">
            <v>Betamethasone 0.1% ointment</v>
          </cell>
          <cell r="S1681" t="e">
            <v>#N/A</v>
          </cell>
          <cell r="T1681" t="e">
            <v>#N/A</v>
          </cell>
          <cell r="X1681" t="str">
            <v>TB-NON-PHARMA</v>
          </cell>
          <cell r="Y1681">
            <v>6</v>
          </cell>
          <cell r="Z1681" t="str">
            <v>RDTs for HIV</v>
          </cell>
          <cell r="AA1681" t="str">
            <v>First Response HIV 1-2-0 Card Test</v>
          </cell>
        </row>
        <row r="1682">
          <cell r="B1682" t="str">
            <v>MALARIA - PHARMA</v>
          </cell>
          <cell r="C1682">
            <v>3</v>
          </cell>
          <cell r="E1682" t="str">
            <v>Other medicines</v>
          </cell>
          <cell r="G1682" t="str">
            <v>Ceftriaxone 250mg powder for solution for parenteral injection</v>
          </cell>
          <cell r="S1682" t="e">
            <v>#N/A</v>
          </cell>
          <cell r="T1682" t="e">
            <v>#N/A</v>
          </cell>
          <cell r="X1682" t="str">
            <v>TB-NON-PHARMA</v>
          </cell>
          <cell r="Y1682">
            <v>6</v>
          </cell>
          <cell r="Z1682" t="str">
            <v>RDTs for HIV</v>
          </cell>
          <cell r="AA1682" t="str">
            <v>First Response HIV 1-2-0 Card Test (version 2)</v>
          </cell>
        </row>
        <row r="1683">
          <cell r="B1683" t="str">
            <v>MALARIA - PHARMA</v>
          </cell>
          <cell r="C1683">
            <v>3</v>
          </cell>
          <cell r="E1683" t="str">
            <v>Other medicines</v>
          </cell>
          <cell r="G1683" t="str">
            <v>Dexamethasone 4mg tablet</v>
          </cell>
          <cell r="S1683" t="e">
            <v>#N/A</v>
          </cell>
          <cell r="T1683" t="e">
            <v>#N/A</v>
          </cell>
          <cell r="X1683" t="str">
            <v>TB-NON-PHARMA</v>
          </cell>
          <cell r="Y1683">
            <v>6</v>
          </cell>
          <cell r="Z1683" t="str">
            <v>RDTs for HIV</v>
          </cell>
          <cell r="AA1683" t="str">
            <v>First Response HIV 1-2-0 Card Test (version 2.0)</v>
          </cell>
        </row>
        <row r="1684">
          <cell r="B1684" t="str">
            <v>MALARIA - PHARMA</v>
          </cell>
          <cell r="C1684">
            <v>3</v>
          </cell>
          <cell r="E1684" t="str">
            <v>Other medicines</v>
          </cell>
          <cell r="G1684" t="str">
            <v>Dexamethasone 4mg/mL 1mL ampoule</v>
          </cell>
          <cell r="S1684" t="e">
            <v>#N/A</v>
          </cell>
          <cell r="T1684" t="e">
            <v>#N/A</v>
          </cell>
          <cell r="X1684" t="str">
            <v>TB-NON-PHARMA</v>
          </cell>
          <cell r="Y1684">
            <v>6</v>
          </cell>
          <cell r="Z1684" t="str">
            <v>RDTs for HIV</v>
          </cell>
          <cell r="AA1684" t="str">
            <v>Genie Fast HIV 1/2</v>
          </cell>
        </row>
        <row r="1685">
          <cell r="B1685" t="str">
            <v>MALARIA - PHARMA</v>
          </cell>
          <cell r="C1685">
            <v>3</v>
          </cell>
          <cell r="E1685" t="str">
            <v>Other medicines</v>
          </cell>
          <cell r="G1685" t="str">
            <v>Dexamethasone 5mg/mL 1mL ampoule</v>
          </cell>
          <cell r="S1685" t="e">
            <v>#N/A</v>
          </cell>
          <cell r="T1685" t="e">
            <v>#N/A</v>
          </cell>
          <cell r="X1685" t="str">
            <v>TB-NON-PHARMA</v>
          </cell>
          <cell r="Y1685">
            <v>6</v>
          </cell>
          <cell r="Z1685" t="str">
            <v>RDTs for HIV</v>
          </cell>
          <cell r="AA1685" t="str">
            <v>Hexagon HIV</v>
          </cell>
        </row>
        <row r="1686">
          <cell r="B1686" t="str">
            <v>MALARIA - PHARMA</v>
          </cell>
          <cell r="C1686">
            <v>3</v>
          </cell>
          <cell r="E1686" t="str">
            <v>Other medicines</v>
          </cell>
          <cell r="G1686" t="str">
            <v>Dextrose 5%, solution for infusion, bottle</v>
          </cell>
          <cell r="S1686" t="e">
            <v>#N/A</v>
          </cell>
          <cell r="T1686" t="e">
            <v>#N/A</v>
          </cell>
          <cell r="X1686" t="str">
            <v>TB-NON-PHARMA</v>
          </cell>
          <cell r="Y1686">
            <v>6</v>
          </cell>
          <cell r="Z1686" t="str">
            <v>RDTs for HIV</v>
          </cell>
          <cell r="AA1686" t="str">
            <v>HIV 1 - Generic Rapid Diagnostic Test Kit</v>
          </cell>
        </row>
        <row r="1687">
          <cell r="B1687" t="str">
            <v>MALARIA - PHARMA</v>
          </cell>
          <cell r="C1687">
            <v>3</v>
          </cell>
          <cell r="E1687" t="str">
            <v>Other medicines</v>
          </cell>
          <cell r="G1687" t="str">
            <v>Doxycycline (as hyclate) 100mg tablet</v>
          </cell>
          <cell r="S1687" t="e">
            <v>#N/A</v>
          </cell>
          <cell r="T1687" t="e">
            <v>#N/A</v>
          </cell>
          <cell r="X1687" t="str">
            <v>TB-NON-PHARMA</v>
          </cell>
          <cell r="Y1687">
            <v>6</v>
          </cell>
          <cell r="Z1687" t="str">
            <v>RDTs for HIV</v>
          </cell>
          <cell r="AA1687" t="str">
            <v>HIV 1/2 - Bioline 3.0 Kit</v>
          </cell>
        </row>
        <row r="1688">
          <cell r="B1688" t="str">
            <v>MALARIA - PHARMA</v>
          </cell>
          <cell r="C1688">
            <v>3</v>
          </cell>
          <cell r="E1688" t="str">
            <v>Other medicines</v>
          </cell>
          <cell r="G1688" t="str">
            <v>Doxycycline (as hyclate) 100mg tablet</v>
          </cell>
          <cell r="S1688" t="e">
            <v>#N/A</v>
          </cell>
          <cell r="T1688" t="e">
            <v>#N/A</v>
          </cell>
          <cell r="X1688" t="str">
            <v>TB-NON-PHARMA</v>
          </cell>
          <cell r="Y1688">
            <v>6</v>
          </cell>
          <cell r="Z1688" t="str">
            <v>RDTs for HIV</v>
          </cell>
          <cell r="AA1688" t="str">
            <v>HIV 1/2 - Determine HIV Combo Kit</v>
          </cell>
        </row>
        <row r="1689">
          <cell r="B1689" t="str">
            <v>MALARIA - PHARMA</v>
          </cell>
          <cell r="C1689">
            <v>3</v>
          </cell>
          <cell r="E1689" t="str">
            <v>Other medicines</v>
          </cell>
          <cell r="G1689" t="str">
            <v>Ibuprofen 100mg/5mL oral solution, bottle</v>
          </cell>
          <cell r="S1689" t="e">
            <v>#N/A</v>
          </cell>
          <cell r="T1689" t="e">
            <v>#N/A</v>
          </cell>
          <cell r="X1689" t="str">
            <v>TB-NON-PHARMA</v>
          </cell>
          <cell r="Y1689">
            <v>6</v>
          </cell>
          <cell r="Z1689" t="str">
            <v>RDTs for HIV</v>
          </cell>
          <cell r="AA1689" t="str">
            <v>HIV 1/2 - Generic Differentiated Detection Rapid Diagnostic Test Kit</v>
          </cell>
        </row>
        <row r="1690">
          <cell r="B1690" t="str">
            <v>MALARIA - PHARMA</v>
          </cell>
          <cell r="C1690">
            <v>3</v>
          </cell>
          <cell r="E1690" t="str">
            <v>Other medicines</v>
          </cell>
          <cell r="G1690" t="str">
            <v>Ibuprofen 200mg tablet</v>
          </cell>
          <cell r="S1690" t="e">
            <v>#N/A</v>
          </cell>
          <cell r="T1690" t="e">
            <v>#N/A</v>
          </cell>
          <cell r="X1690" t="str">
            <v>TB-NON-PHARMA</v>
          </cell>
          <cell r="Y1690">
            <v>6</v>
          </cell>
          <cell r="Z1690" t="str">
            <v>RDTs for HIV</v>
          </cell>
          <cell r="AA1690" t="str">
            <v>HIV 1/2 - Generic Rapid Diagnostic Test Kit</v>
          </cell>
        </row>
        <row r="1691">
          <cell r="B1691" t="str">
            <v>MALARIA - PHARMA</v>
          </cell>
          <cell r="C1691">
            <v>3</v>
          </cell>
          <cell r="E1691" t="str">
            <v>Other medicines</v>
          </cell>
          <cell r="G1691" t="str">
            <v>Ibuprofen 400mg tablet</v>
          </cell>
          <cell r="S1691" t="e">
            <v>#N/A</v>
          </cell>
          <cell r="T1691" t="e">
            <v>#N/A</v>
          </cell>
          <cell r="X1691" t="str">
            <v>TB-NON-PHARMA</v>
          </cell>
          <cell r="Y1691">
            <v>6</v>
          </cell>
          <cell r="Z1691" t="str">
            <v>RDTs for HIV</v>
          </cell>
          <cell r="AA1691" t="str">
            <v>HIV 1/2 - MultiSure HIV Rapid Test</v>
          </cell>
        </row>
        <row r="1692">
          <cell r="B1692" t="str">
            <v>MALARIA - PHARMA</v>
          </cell>
          <cell r="C1692">
            <v>3</v>
          </cell>
          <cell r="E1692" t="str">
            <v>Other medicines</v>
          </cell>
          <cell r="G1692" t="str">
            <v>Loratidine 10mg tablet</v>
          </cell>
          <cell r="S1692" t="e">
            <v>#N/A</v>
          </cell>
          <cell r="T1692" t="e">
            <v>#N/A</v>
          </cell>
          <cell r="X1692" t="str">
            <v>TB-NON-PHARMA</v>
          </cell>
          <cell r="Y1692">
            <v>6</v>
          </cell>
          <cell r="Z1692" t="str">
            <v>RDTs for HIV</v>
          </cell>
          <cell r="AA1692" t="str">
            <v>HIV 1/2 STAT-PAK Dipstick</v>
          </cell>
        </row>
        <row r="1693">
          <cell r="B1693" t="str">
            <v>MALARIA - PHARMA</v>
          </cell>
          <cell r="C1693">
            <v>3</v>
          </cell>
          <cell r="E1693" t="str">
            <v>Other medicines</v>
          </cell>
          <cell r="G1693" t="str">
            <v>Loratidine 1mg/mL oral solution</v>
          </cell>
          <cell r="S1693" t="e">
            <v>#N/A</v>
          </cell>
          <cell r="T1693" t="e">
            <v>#N/A</v>
          </cell>
          <cell r="X1693" t="str">
            <v>TB-NON-PHARMA</v>
          </cell>
          <cell r="Y1693">
            <v>6</v>
          </cell>
          <cell r="Z1693" t="str">
            <v>RDTs for HIV</v>
          </cell>
          <cell r="AA1693" t="str">
            <v>HIV 1/2-O - First Response HIV 1-2.0 v.3.0 Cards Kit</v>
          </cell>
        </row>
        <row r="1694">
          <cell r="B1694" t="str">
            <v>MALARIA - PHARMA</v>
          </cell>
          <cell r="C1694">
            <v>3</v>
          </cell>
          <cell r="E1694" t="str">
            <v>Other medicines</v>
          </cell>
          <cell r="G1694" t="str">
            <v>Metoclopramide 10mg tablet</v>
          </cell>
          <cell r="S1694" t="e">
            <v>#N/A</v>
          </cell>
          <cell r="T1694" t="e">
            <v>#N/A</v>
          </cell>
          <cell r="X1694" t="str">
            <v>TB-NON-PHARMA</v>
          </cell>
          <cell r="Y1694">
            <v>6</v>
          </cell>
          <cell r="Z1694" t="str">
            <v>RDTs for HIV</v>
          </cell>
          <cell r="AA1694" t="str">
            <v>HIV 1+2 - Determine Complete HIV Kit</v>
          </cell>
        </row>
        <row r="1695">
          <cell r="B1695" t="str">
            <v>MALARIA - PHARMA</v>
          </cell>
          <cell r="C1695">
            <v>3</v>
          </cell>
          <cell r="E1695" t="str">
            <v>Other medicines</v>
          </cell>
          <cell r="G1695" t="str">
            <v>OTHER Medicines</v>
          </cell>
          <cell r="S1695" t="e">
            <v>#N/A</v>
          </cell>
          <cell r="T1695" t="e">
            <v>#N/A</v>
          </cell>
          <cell r="X1695" t="str">
            <v>TB-NON-PHARMA</v>
          </cell>
          <cell r="Y1695">
            <v>6</v>
          </cell>
          <cell r="Z1695" t="str">
            <v>RDTs for HIV</v>
          </cell>
          <cell r="AA1695" t="str">
            <v>HIV 1+2 - Determine HIV Kit</v>
          </cell>
        </row>
        <row r="1696">
          <cell r="B1696" t="str">
            <v>MALARIA - PHARMA</v>
          </cell>
          <cell r="C1696">
            <v>3</v>
          </cell>
          <cell r="E1696" t="str">
            <v>Other medicines</v>
          </cell>
          <cell r="G1696" t="str">
            <v>Paracetamol 120mg/5mL oral solution, bottle</v>
          </cell>
          <cell r="S1696" t="e">
            <v>#N/A</v>
          </cell>
          <cell r="T1696" t="e">
            <v>#N/A</v>
          </cell>
          <cell r="X1696" t="str">
            <v>TB-NON-PHARMA</v>
          </cell>
          <cell r="Y1696">
            <v>6</v>
          </cell>
          <cell r="Z1696" t="str">
            <v>RDTs for HIV</v>
          </cell>
          <cell r="AA1696" t="str">
            <v>HIV 1+2 - Generic Combined DetectionRapid Diagnostic Test Kit</v>
          </cell>
        </row>
        <row r="1697">
          <cell r="B1697" t="str">
            <v>MALARIA - PHARMA</v>
          </cell>
          <cell r="C1697">
            <v>3</v>
          </cell>
          <cell r="E1697" t="str">
            <v>Other medicines</v>
          </cell>
          <cell r="G1697" t="str">
            <v>Paracetamol 500mg tablet</v>
          </cell>
          <cell r="S1697" t="e">
            <v>#N/A</v>
          </cell>
          <cell r="T1697" t="e">
            <v>#N/A</v>
          </cell>
          <cell r="X1697" t="str">
            <v>TB-NON-PHARMA</v>
          </cell>
          <cell r="Y1697">
            <v>6</v>
          </cell>
          <cell r="Z1697" t="str">
            <v>RDTs for HIV</v>
          </cell>
          <cell r="AA1697" t="str">
            <v>HIV 1+2 - Generic Rapid Diagnostic Test Kit</v>
          </cell>
        </row>
        <row r="1698">
          <cell r="B1698" t="str">
            <v>MALARIA - PHARMA</v>
          </cell>
          <cell r="C1698">
            <v>3</v>
          </cell>
          <cell r="E1698" t="str">
            <v>Other medicines</v>
          </cell>
          <cell r="G1698" t="str">
            <v>Permethrin 1% lotion</v>
          </cell>
          <cell r="S1698" t="e">
            <v>#N/A</v>
          </cell>
          <cell r="T1698" t="e">
            <v>#N/A</v>
          </cell>
          <cell r="X1698" t="str">
            <v>TB-NON-PHARMA</v>
          </cell>
          <cell r="Y1698">
            <v>6</v>
          </cell>
          <cell r="Z1698" t="str">
            <v>RDTs for HIV</v>
          </cell>
          <cell r="AA1698" t="str">
            <v>HIV 1+2 - INSTI HIV Antibody Test Kit</v>
          </cell>
        </row>
        <row r="1699">
          <cell r="B1699" t="str">
            <v>MALARIA - PHARMA</v>
          </cell>
          <cell r="C1699">
            <v>3</v>
          </cell>
          <cell r="E1699" t="str">
            <v>Other medicines</v>
          </cell>
          <cell r="G1699" t="str">
            <v>Permethrin 5% cream</v>
          </cell>
          <cell r="S1699" t="e">
            <v>#N/A</v>
          </cell>
          <cell r="T1699" t="e">
            <v>#N/A</v>
          </cell>
          <cell r="X1699" t="str">
            <v>TB-NON-PHARMA</v>
          </cell>
          <cell r="Y1699">
            <v>6</v>
          </cell>
          <cell r="Z1699" t="str">
            <v>RDTs for HIV</v>
          </cell>
          <cell r="AA1699" t="str">
            <v>HIV 1+2 - INSTI HIV Antibody Test Kit - accessories included</v>
          </cell>
        </row>
        <row r="1700">
          <cell r="B1700" t="str">
            <v>MALARIA - PHARMA</v>
          </cell>
          <cell r="C1700">
            <v>3</v>
          </cell>
          <cell r="E1700" t="str">
            <v>Other medicines</v>
          </cell>
          <cell r="G1700" t="str">
            <v>Prednisolone 5mg tablet</v>
          </cell>
          <cell r="S1700" t="e">
            <v>#N/A</v>
          </cell>
          <cell r="T1700" t="e">
            <v>#N/A</v>
          </cell>
          <cell r="X1700" t="str">
            <v>TB-NON-PHARMA</v>
          </cell>
          <cell r="Y1700">
            <v>6</v>
          </cell>
          <cell r="Z1700" t="str">
            <v>RDTs for HIV</v>
          </cell>
          <cell r="AA1700" t="str">
            <v>HIV 1+2 - OraQuick ADVANCE HIV Rapid Antibody Kit</v>
          </cell>
        </row>
        <row r="1701">
          <cell r="B1701" t="str">
            <v>MALARIA - PHARMA</v>
          </cell>
          <cell r="C1701">
            <v>3</v>
          </cell>
          <cell r="E1701" t="str">
            <v>Other medicines</v>
          </cell>
          <cell r="G1701" t="str">
            <v>Prednisone 5mg tablet</v>
          </cell>
          <cell r="S1701" t="e">
            <v>#N/A</v>
          </cell>
          <cell r="T1701" t="e">
            <v>#N/A</v>
          </cell>
          <cell r="X1701" t="str">
            <v>TB-NON-PHARMA</v>
          </cell>
          <cell r="Y1701">
            <v>6</v>
          </cell>
          <cell r="Z1701" t="str">
            <v>RDTs for HIV</v>
          </cell>
          <cell r="AA1701" t="str">
            <v>HIV 1+2 - OraQuick HIV Rapid Antibody Kit</v>
          </cell>
        </row>
        <row r="1702">
          <cell r="B1702" t="str">
            <v>MALARIA - PHARMA</v>
          </cell>
          <cell r="C1702">
            <v>3</v>
          </cell>
          <cell r="E1702" t="str">
            <v>Other medicines</v>
          </cell>
          <cell r="G1702" t="str">
            <v>Procaine penicillin 1MIU powder for suspension for injection</v>
          </cell>
          <cell r="S1702" t="e">
            <v>#N/A</v>
          </cell>
          <cell r="T1702" t="e">
            <v>#N/A</v>
          </cell>
          <cell r="X1702" t="str">
            <v>TB-NON-PHARMA</v>
          </cell>
          <cell r="Y1702">
            <v>6</v>
          </cell>
          <cell r="Z1702" t="str">
            <v>RDTs for HIV</v>
          </cell>
          <cell r="AA1702" t="str">
            <v>HIV 1+2 - SD Bioline Ag/Ab Combo Kit</v>
          </cell>
        </row>
        <row r="1703">
          <cell r="B1703" t="str">
            <v>MALARIA - PHARMA</v>
          </cell>
          <cell r="C1703">
            <v>3</v>
          </cell>
          <cell r="E1703" t="str">
            <v>Other medicines</v>
          </cell>
          <cell r="G1703" t="str">
            <v>Procaine penicillin 3MIU powder for suspension for injection</v>
          </cell>
          <cell r="S1703" t="e">
            <v>#N/A</v>
          </cell>
          <cell r="T1703" t="e">
            <v>#N/A</v>
          </cell>
          <cell r="X1703" t="str">
            <v>TB-NON-PHARMA</v>
          </cell>
          <cell r="Y1703">
            <v>6</v>
          </cell>
          <cell r="Z1703" t="str">
            <v>RDTs for HIV</v>
          </cell>
          <cell r="AA1703" t="str">
            <v>HIV 1+2 - Stat-Pak HIV Kit</v>
          </cell>
        </row>
        <row r="1704">
          <cell r="B1704" t="str">
            <v>MALARIA - PHARMA</v>
          </cell>
          <cell r="C1704">
            <v>3</v>
          </cell>
          <cell r="E1704" t="str">
            <v>Other medicines</v>
          </cell>
          <cell r="G1704" t="str">
            <v>Sodium chloride 0.9% solution for infusion</v>
          </cell>
          <cell r="S1704" t="e">
            <v>#N/A</v>
          </cell>
          <cell r="T1704" t="e">
            <v>#N/A</v>
          </cell>
          <cell r="X1704" t="str">
            <v>TB-NON-PHARMA</v>
          </cell>
          <cell r="Y1704">
            <v>6</v>
          </cell>
          <cell r="Z1704" t="str">
            <v>RDTs for HIV</v>
          </cell>
          <cell r="AA1704" t="str">
            <v>HIV 1+2 - Uni-gold HIV Kit</v>
          </cell>
        </row>
        <row r="1705">
          <cell r="B1705" t="str">
            <v>MALARIA - PHARMA</v>
          </cell>
          <cell r="C1705">
            <v>3</v>
          </cell>
          <cell r="E1705" t="str">
            <v>Other medicines</v>
          </cell>
          <cell r="G1705" t="str">
            <v>Water for injection, ampoule</v>
          </cell>
          <cell r="S1705" t="e">
            <v>#N/A</v>
          </cell>
          <cell r="T1705" t="e">
            <v>#N/A</v>
          </cell>
          <cell r="X1705" t="str">
            <v>TB-NON-PHARMA</v>
          </cell>
          <cell r="Y1705">
            <v>6</v>
          </cell>
          <cell r="Z1705" t="str">
            <v>RDTs for HIV</v>
          </cell>
          <cell r="AA1705" t="str">
            <v>HIV 1+2 - Vikia HIV Device Kit</v>
          </cell>
        </row>
        <row r="1706">
          <cell r="B1706" t="str">
            <v>MALARIA - PHARMA</v>
          </cell>
          <cell r="C1706">
            <v>3</v>
          </cell>
          <cell r="E1706" t="str">
            <v>Other medicines</v>
          </cell>
          <cell r="G1706" t="str">
            <v>Water for injection, ampoule</v>
          </cell>
          <cell r="S1706" t="e">
            <v>#N/A</v>
          </cell>
          <cell r="T1706" t="e">
            <v>#N/A</v>
          </cell>
          <cell r="X1706" t="str">
            <v>TB-NON-PHARMA</v>
          </cell>
          <cell r="Y1706">
            <v>6</v>
          </cell>
          <cell r="Z1706" t="str">
            <v>RDTs for HIV</v>
          </cell>
          <cell r="AA1706" t="str">
            <v>INSTI HIV-1/2 Antibody Test Kit</v>
          </cell>
        </row>
        <row r="1707">
          <cell r="B1707" t="str">
            <v>MALARIA - PHARMA</v>
          </cell>
          <cell r="C1707">
            <v>3</v>
          </cell>
          <cell r="E1707" t="str">
            <v>Other medicines</v>
          </cell>
          <cell r="G1707" t="str">
            <v>Water for injection, ampoule</v>
          </cell>
          <cell r="S1707" t="e">
            <v>#N/A</v>
          </cell>
          <cell r="T1707" t="e">
            <v>#N/A</v>
          </cell>
          <cell r="X1707" t="str">
            <v>TB-NON-PHARMA</v>
          </cell>
          <cell r="Y1707">
            <v>6</v>
          </cell>
          <cell r="Z1707" t="str">
            <v>RDTs for HIV</v>
          </cell>
          <cell r="AA1707" t="str">
            <v>MERISCREEN HIV 1-2 WB</v>
          </cell>
        </row>
        <row r="1708">
          <cell r="B1708" t="str">
            <v>MALARIA - PHARMA</v>
          </cell>
          <cell r="C1708">
            <v>3</v>
          </cell>
          <cell r="E1708" t="str">
            <v>Other medicines</v>
          </cell>
          <cell r="G1708" t="str">
            <v>Water for injection, ampoule</v>
          </cell>
          <cell r="S1708" t="e">
            <v>#N/A</v>
          </cell>
          <cell r="T1708" t="e">
            <v>#N/A</v>
          </cell>
          <cell r="X1708" t="str">
            <v>TB-NON-PHARMA</v>
          </cell>
          <cell r="Y1708">
            <v>6</v>
          </cell>
          <cell r="Z1708" t="str">
            <v>RDTs for HIV</v>
          </cell>
          <cell r="AA1708" t="str">
            <v>Multispot HIV-1/HIV-2 Rapid Test</v>
          </cell>
        </row>
        <row r="1709">
          <cell r="B1709" t="str">
            <v>MALARIA - PHARMA</v>
          </cell>
          <cell r="C1709">
            <v>3</v>
          </cell>
          <cell r="E1709" t="str">
            <v>Other medicines</v>
          </cell>
          <cell r="G1709" t="str">
            <v>Water for injection, ampoule</v>
          </cell>
          <cell r="S1709" t="e">
            <v>#N/A</v>
          </cell>
          <cell r="T1709" t="e">
            <v>#N/A</v>
          </cell>
          <cell r="X1709" t="str">
            <v>TB-NON-PHARMA</v>
          </cell>
          <cell r="Y1709">
            <v>6</v>
          </cell>
          <cell r="Z1709" t="str">
            <v>RDTs for HIV</v>
          </cell>
          <cell r="AA1709" t="str">
            <v>ONE STEP Anti-HIV(1&amp;2 ) Test</v>
          </cell>
        </row>
        <row r="1710">
          <cell r="B1710" t="str">
            <v>MALARIA - PHARMA</v>
          </cell>
          <cell r="C1710">
            <v>4</v>
          </cell>
          <cell r="E1710" t="str">
            <v>Antimalaria medicines (Co-pay)</v>
          </cell>
          <cell r="G1710" t="str">
            <v>Amodiaquine (as HCl)+Sulf/Pyr 150mg+500/25mg 3+1 dispersible tab</v>
          </cell>
          <cell r="S1710" t="e">
            <v>#N/A</v>
          </cell>
          <cell r="T1710" t="e">
            <v>#N/A</v>
          </cell>
          <cell r="X1710" t="str">
            <v>TB-NON-PHARMA</v>
          </cell>
          <cell r="Y1710">
            <v>6</v>
          </cell>
          <cell r="Z1710" t="str">
            <v>RDTs for HIV</v>
          </cell>
          <cell r="AA1710" t="str">
            <v>STANDARD Q HIV 1/2 Ab 3-Line Test</v>
          </cell>
        </row>
        <row r="1711">
          <cell r="B1711" t="str">
            <v>MALARIA - PHARMA</v>
          </cell>
          <cell r="C1711">
            <v>4</v>
          </cell>
          <cell r="E1711" t="str">
            <v>Antimalaria medicines (Co-pay)</v>
          </cell>
          <cell r="G1711" t="str">
            <v>Amodiaquine (as HCl)+Sulf/Pyr 75mg+250/12.5mg 3+1 dispersible tab</v>
          </cell>
          <cell r="S1711" t="e">
            <v>#N/A</v>
          </cell>
          <cell r="T1711" t="e">
            <v>#N/A</v>
          </cell>
          <cell r="X1711" t="str">
            <v>TB-NON-PHARMA</v>
          </cell>
          <cell r="Y1711">
            <v>6</v>
          </cell>
          <cell r="Z1711" t="str">
            <v>RDTs for HIV</v>
          </cell>
          <cell r="AA1711" t="str">
            <v>SURE CHECK HIV 1/2 ASSAY</v>
          </cell>
        </row>
        <row r="1712">
          <cell r="B1712" t="str">
            <v>MALARIA - PHARMA</v>
          </cell>
          <cell r="C1712">
            <v>4</v>
          </cell>
          <cell r="E1712" t="str">
            <v>Antimalaria medicines (Co-pay)</v>
          </cell>
          <cell r="G1712" t="str">
            <v>Amodiaquine + Pyr/Sulf 76.5mg + 12.5/250mg 3 + 1 dispersible tab</v>
          </cell>
          <cell r="S1712" t="e">
            <v>#N/A</v>
          </cell>
          <cell r="T1712" t="e">
            <v>#N/A</v>
          </cell>
          <cell r="X1712" t="str">
            <v>TB-NON-PHARMA</v>
          </cell>
          <cell r="Y1712">
            <v>6</v>
          </cell>
          <cell r="Z1712" t="str">
            <v>RDTs for HIV</v>
          </cell>
          <cell r="AA1712" t="str">
            <v>Toyo Anti-HIV 1/2</v>
          </cell>
        </row>
        <row r="1713">
          <cell r="B1713" t="str">
            <v>MALARIA - PHARMA</v>
          </cell>
          <cell r="C1713">
            <v>4</v>
          </cell>
          <cell r="E1713" t="str">
            <v>Antimalaria medicines (Co-pay)</v>
          </cell>
          <cell r="G1713" t="str">
            <v>Amodiaquine/Artesunate 270/100mg tablet</v>
          </cell>
          <cell r="S1713" t="e">
            <v>#N/A</v>
          </cell>
          <cell r="T1713" t="e">
            <v>#N/A</v>
          </cell>
          <cell r="X1713" t="str">
            <v>TB-NON-PHARMA</v>
          </cell>
          <cell r="Y1713">
            <v>6</v>
          </cell>
          <cell r="Z1713" t="str">
            <v>RDTs for HIV</v>
          </cell>
          <cell r="AA1713" t="str">
            <v>Uni-Gold HIV test kit</v>
          </cell>
        </row>
        <row r="1714">
          <cell r="B1714" t="str">
            <v>MALARIA - PHARMA</v>
          </cell>
          <cell r="C1714">
            <v>4</v>
          </cell>
          <cell r="E1714" t="str">
            <v>Antimalaria medicines (Co-pay)</v>
          </cell>
          <cell r="G1714" t="str">
            <v>Amodiaquine/Artesunate 270/100mg tablet</v>
          </cell>
          <cell r="S1714" t="e">
            <v>#N/A</v>
          </cell>
          <cell r="T1714" t="e">
            <v>#N/A</v>
          </cell>
          <cell r="X1714" t="str">
            <v>TB-NON-PHARMA</v>
          </cell>
          <cell r="Y1714">
            <v>6</v>
          </cell>
          <cell r="Z1714" t="str">
            <v>RDTs for HIV</v>
          </cell>
          <cell r="AA1714" t="str">
            <v>Wondfo® One Step HIV1/2 Whole Blood/Serum/Plasma Test</v>
          </cell>
        </row>
        <row r="1715">
          <cell r="B1715" t="str">
            <v>MALARIA - PHARMA</v>
          </cell>
          <cell r="C1715">
            <v>4</v>
          </cell>
          <cell r="E1715" t="str">
            <v>Antimalaria medicines (Co-pay)</v>
          </cell>
          <cell r="G1715" t="str">
            <v>Amodiaquine/Artesunate 67.5/25mg tablet</v>
          </cell>
          <cell r="S1715" t="e">
            <v>#N/A</v>
          </cell>
          <cell r="T1715" t="e">
            <v>#N/A</v>
          </cell>
          <cell r="X1715" t="str">
            <v>TB-NON-PHARMA</v>
          </cell>
          <cell r="Y1715">
            <v>6</v>
          </cell>
          <cell r="Z1715" t="str">
            <v>RDTs for TB</v>
          </cell>
          <cell r="AA1715" t="str">
            <v>Determine TB LAM Ag Test</v>
          </cell>
        </row>
        <row r="1716">
          <cell r="B1716" t="str">
            <v>MALARIA - PHARMA</v>
          </cell>
          <cell r="C1716">
            <v>4</v>
          </cell>
          <cell r="E1716" t="str">
            <v>Antimalaria medicines (Co-pay)</v>
          </cell>
          <cell r="G1716" t="str">
            <v>Amodiaquine/Artesunate 67.5/25mg tablet</v>
          </cell>
          <cell r="S1716" t="e">
            <v>#N/A</v>
          </cell>
          <cell r="T1716" t="e">
            <v>#N/A</v>
          </cell>
          <cell r="X1716" t="str">
            <v>TB-NON-PHARMA</v>
          </cell>
          <cell r="Y1716">
            <v>6</v>
          </cell>
          <cell r="Z1716" t="str">
            <v>TB: Automated Analyzers</v>
          </cell>
          <cell r="AA1716" t="str">
            <v>Coulter</v>
          </cell>
        </row>
        <row r="1717">
          <cell r="B1717" t="str">
            <v>MALARIA - PHARMA</v>
          </cell>
          <cell r="C1717">
            <v>4</v>
          </cell>
          <cell r="E1717" t="str">
            <v>Antimalaria medicines (Co-pay)</v>
          </cell>
          <cell r="G1717" t="str">
            <v>Artemether/Lumefantrine 20/120mg dispersible tablet</v>
          </cell>
          <cell r="S1717" t="e">
            <v>#N/A</v>
          </cell>
          <cell r="T1717" t="e">
            <v>#N/A</v>
          </cell>
          <cell r="X1717" t="str">
            <v>TB-NON-PHARMA</v>
          </cell>
          <cell r="Y1717">
            <v>6</v>
          </cell>
          <cell r="Z1717" t="str">
            <v>TB: Automated Analyzers</v>
          </cell>
          <cell r="AA1717" t="str">
            <v>ELITechGroup</v>
          </cell>
        </row>
        <row r="1718">
          <cell r="B1718" t="str">
            <v>MALARIA - PHARMA</v>
          </cell>
          <cell r="C1718">
            <v>4</v>
          </cell>
          <cell r="E1718" t="str">
            <v>Antimalaria medicines (Co-pay)</v>
          </cell>
          <cell r="G1718" t="str">
            <v>Artemether/Lumefantrine 20/120mg dispersible tablet</v>
          </cell>
          <cell r="S1718" t="e">
            <v>#N/A</v>
          </cell>
          <cell r="T1718" t="e">
            <v>#N/A</v>
          </cell>
          <cell r="X1718" t="str">
            <v>TB-NON-PHARMA</v>
          </cell>
          <cell r="Y1718">
            <v>6</v>
          </cell>
          <cell r="Z1718" t="str">
            <v>TB: Automated Analyzers</v>
          </cell>
          <cell r="AA1718" t="str">
            <v>Hematology or biochemistry analyzers</v>
          </cell>
        </row>
        <row r="1719">
          <cell r="B1719" t="str">
            <v>MALARIA - PHARMA</v>
          </cell>
          <cell r="C1719">
            <v>4</v>
          </cell>
          <cell r="E1719" t="str">
            <v>Antimalaria medicines (Co-pay)</v>
          </cell>
          <cell r="G1719" t="str">
            <v>Artemether/Lumefantrine 20/120mg dispersible tablet</v>
          </cell>
          <cell r="S1719" t="e">
            <v>#N/A</v>
          </cell>
          <cell r="T1719" t="e">
            <v>#N/A</v>
          </cell>
          <cell r="X1719" t="str">
            <v>TB-NON-PHARMA</v>
          </cell>
          <cell r="Y1719">
            <v>6</v>
          </cell>
          <cell r="Z1719" t="str">
            <v>TB: Automated Analyzers</v>
          </cell>
          <cell r="AA1719" t="str">
            <v>Microbiology analyzers</v>
          </cell>
        </row>
        <row r="1720">
          <cell r="B1720" t="str">
            <v>MALARIA - PHARMA</v>
          </cell>
          <cell r="C1720">
            <v>4</v>
          </cell>
          <cell r="E1720" t="str">
            <v>Antimalaria medicines (Co-pay)</v>
          </cell>
          <cell r="G1720" t="str">
            <v>Artemether/Lumefantrine 20/120mg tablet</v>
          </cell>
          <cell r="S1720" t="e">
            <v>#N/A</v>
          </cell>
          <cell r="T1720" t="e">
            <v>#N/A</v>
          </cell>
          <cell r="X1720" t="str">
            <v>TB-NON-PHARMA</v>
          </cell>
          <cell r="Y1720">
            <v>6</v>
          </cell>
          <cell r="Z1720" t="str">
            <v>TB: Automated Analyzers</v>
          </cell>
          <cell r="AA1720" t="str">
            <v xml:space="preserve">OTHER </v>
          </cell>
        </row>
        <row r="1721">
          <cell r="B1721" t="str">
            <v>MALARIA - PHARMA</v>
          </cell>
          <cell r="C1721">
            <v>4</v>
          </cell>
          <cell r="E1721" t="str">
            <v>Antimalaria medicines (Co-pay)</v>
          </cell>
          <cell r="G1721" t="str">
            <v>Artemether/Lumefantrine 20/120mg tablet</v>
          </cell>
          <cell r="S1721" t="e">
            <v>#N/A</v>
          </cell>
          <cell r="T1721" t="e">
            <v>#N/A</v>
          </cell>
          <cell r="X1721" t="str">
            <v>TB-NON-PHARMA</v>
          </cell>
          <cell r="Y1721">
            <v>6</v>
          </cell>
          <cell r="Z1721" t="str">
            <v>TB: Automated Analyzers</v>
          </cell>
          <cell r="AA1721" t="str">
            <v>Roche - Cobas c111</v>
          </cell>
        </row>
        <row r="1722">
          <cell r="B1722" t="str">
            <v>MALARIA - PHARMA</v>
          </cell>
          <cell r="C1722">
            <v>4</v>
          </cell>
          <cell r="E1722" t="str">
            <v>Antimalaria medicines (Co-pay)</v>
          </cell>
          <cell r="G1722" t="str">
            <v>Artemether/Lumefantrine 20/120mg tablet</v>
          </cell>
          <cell r="S1722" t="e">
            <v>#N/A</v>
          </cell>
          <cell r="T1722" t="e">
            <v>#N/A</v>
          </cell>
          <cell r="X1722" t="str">
            <v>TB-NON-PHARMA</v>
          </cell>
          <cell r="Y1722">
            <v>6</v>
          </cell>
          <cell r="Z1722" t="str">
            <v>TB: Automated Analyzers</v>
          </cell>
          <cell r="AA1722" t="str">
            <v>Roche - Cobas Integra</v>
          </cell>
        </row>
        <row r="1723">
          <cell r="B1723" t="str">
            <v>MALARIA - PHARMA</v>
          </cell>
          <cell r="C1723">
            <v>4</v>
          </cell>
          <cell r="E1723" t="str">
            <v>Antimalaria medicines (Co-pay)</v>
          </cell>
          <cell r="G1723" t="str">
            <v>Artemether/Lumefantrine 40/240mg dispersible tablet</v>
          </cell>
          <cell r="S1723" t="e">
            <v>#N/A</v>
          </cell>
          <cell r="T1723" t="e">
            <v>#N/A</v>
          </cell>
          <cell r="X1723" t="str">
            <v>TB-NON-PHARMA</v>
          </cell>
          <cell r="Y1723">
            <v>6</v>
          </cell>
          <cell r="Z1723" t="str">
            <v>TB: Automated Analyzers</v>
          </cell>
          <cell r="AA1723" t="str">
            <v>Sysmex - XN</v>
          </cell>
        </row>
        <row r="1724">
          <cell r="B1724" t="str">
            <v>MALARIA - PHARMA</v>
          </cell>
          <cell r="C1724">
            <v>4</v>
          </cell>
          <cell r="E1724" t="str">
            <v>Antimalaria medicines (Co-pay)</v>
          </cell>
          <cell r="G1724" t="str">
            <v>Artemether/Lumefantrine 40/240mg tablet</v>
          </cell>
          <cell r="S1724" t="e">
            <v>#N/A</v>
          </cell>
          <cell r="T1724" t="e">
            <v>#N/A</v>
          </cell>
          <cell r="X1724" t="str">
            <v>TB-NON-PHARMA</v>
          </cell>
          <cell r="Y1724">
            <v>6</v>
          </cell>
          <cell r="Z1724" t="str">
            <v>TB: Automated Analyzers</v>
          </cell>
          <cell r="AA1724" t="str">
            <v>Sysmex - XP</v>
          </cell>
        </row>
        <row r="1725">
          <cell r="B1725" t="str">
            <v>MALARIA - PHARMA</v>
          </cell>
          <cell r="C1725">
            <v>4</v>
          </cell>
          <cell r="E1725" t="str">
            <v>Antimalaria medicines (Co-pay)</v>
          </cell>
          <cell r="G1725" t="str">
            <v>Artemether/Lumefantrine 40/240mg tablet</v>
          </cell>
          <cell r="S1725" t="e">
            <v>#N/A</v>
          </cell>
          <cell r="T1725" t="e">
            <v>#N/A</v>
          </cell>
          <cell r="X1725" t="str">
            <v>TB-NON-PHARMA</v>
          </cell>
          <cell r="Y1725">
            <v>6</v>
          </cell>
          <cell r="Z1725" t="str">
            <v>TB: Biosafety consumables</v>
          </cell>
          <cell r="AA1725" t="str">
            <v>Biohazard bag</v>
          </cell>
        </row>
        <row r="1726">
          <cell r="B1726" t="str">
            <v>MALARIA - PHARMA</v>
          </cell>
          <cell r="C1726">
            <v>4</v>
          </cell>
          <cell r="E1726" t="str">
            <v>Antimalaria medicines (Co-pay)</v>
          </cell>
          <cell r="G1726" t="str">
            <v>Artemether/Lumefantrine 60/360mg tablet</v>
          </cell>
          <cell r="S1726" t="e">
            <v>#N/A</v>
          </cell>
          <cell r="T1726" t="e">
            <v>#N/A</v>
          </cell>
          <cell r="X1726" t="str">
            <v>TB-NON-PHARMA</v>
          </cell>
          <cell r="Y1726">
            <v>6</v>
          </cell>
          <cell r="Z1726" t="str">
            <v>TB: Containment equipment</v>
          </cell>
          <cell r="AA1726" t="str">
            <v>Biological Safety Cabinet</v>
          </cell>
        </row>
        <row r="1727">
          <cell r="B1727" t="str">
            <v>MALARIA - PHARMA</v>
          </cell>
          <cell r="C1727">
            <v>4</v>
          </cell>
          <cell r="E1727" t="str">
            <v>Antimalaria medicines (Co-pay)</v>
          </cell>
          <cell r="G1727" t="str">
            <v>Artemether/Lumefantrine 80/480mg tablet</v>
          </cell>
          <cell r="S1727" t="e">
            <v>#N/A</v>
          </cell>
          <cell r="T1727" t="e">
            <v>#N/A</v>
          </cell>
          <cell r="X1727" t="str">
            <v>TB-NON-PHARMA</v>
          </cell>
          <cell r="Y1727">
            <v>6</v>
          </cell>
          <cell r="Z1727" t="str">
            <v>TB: Containment equipment</v>
          </cell>
          <cell r="AA1727" t="str">
            <v>Glove box</v>
          </cell>
        </row>
        <row r="1728">
          <cell r="B1728" t="str">
            <v>MALARIA - PHARMA</v>
          </cell>
          <cell r="C1728">
            <v>4</v>
          </cell>
          <cell r="E1728" t="str">
            <v>Antimalaria medicines (Co-pay)</v>
          </cell>
          <cell r="G1728" t="str">
            <v>Artesunate + Pyr/Sulf 100mg + 25/500mg</v>
          </cell>
          <cell r="S1728" t="e">
            <v>#N/A</v>
          </cell>
          <cell r="T1728" t="e">
            <v>#N/A</v>
          </cell>
          <cell r="X1728" t="str">
            <v>TB-NON-PHARMA</v>
          </cell>
          <cell r="Y1728">
            <v>6</v>
          </cell>
          <cell r="Z1728" t="str">
            <v>TB: Containment equipment</v>
          </cell>
          <cell r="AA1728" t="str">
            <v xml:space="preserve">OTHER </v>
          </cell>
        </row>
        <row r="1729">
          <cell r="B1729" t="str">
            <v>MALARIA - PHARMA</v>
          </cell>
          <cell r="C1729">
            <v>4</v>
          </cell>
          <cell r="E1729" t="str">
            <v>Antimalaria medicines (Co-pay)</v>
          </cell>
          <cell r="G1729" t="str">
            <v>Artesunate + Pyr/Sulf 100mg + 25/500mg</v>
          </cell>
          <cell r="S1729" t="e">
            <v>#N/A</v>
          </cell>
          <cell r="T1729" t="e">
            <v>#N/A</v>
          </cell>
          <cell r="X1729" t="str">
            <v>TB-NON-PHARMA</v>
          </cell>
          <cell r="Y1729">
            <v>6</v>
          </cell>
          <cell r="Z1729" t="str">
            <v>TB: General laboratory equipment</v>
          </cell>
          <cell r="AA1729" t="str">
            <v>Adapter for 12ml/15ml tubes 4-place for refrigerated centrifuge</v>
          </cell>
        </row>
        <row r="1730">
          <cell r="B1730" t="str">
            <v>MALARIA - PHARMA</v>
          </cell>
          <cell r="C1730">
            <v>4</v>
          </cell>
          <cell r="E1730" t="str">
            <v>Antimalaria medicines (Co-pay)</v>
          </cell>
          <cell r="G1730" t="str">
            <v>Artesunate + Pyr/Sulf 50mg + 25/500mg</v>
          </cell>
          <cell r="S1730" t="e">
            <v>#N/A</v>
          </cell>
          <cell r="T1730" t="e">
            <v>#N/A</v>
          </cell>
          <cell r="X1730" t="str">
            <v>TB-NON-PHARMA</v>
          </cell>
          <cell r="Y1730">
            <v>6</v>
          </cell>
          <cell r="Z1730" t="str">
            <v>TB: General laboratory equipment</v>
          </cell>
          <cell r="AA1730" t="str">
            <v>Adapter for 50 ml tubes 4- place for refrigerated centrifuge</v>
          </cell>
        </row>
        <row r="1731">
          <cell r="B1731" t="str">
            <v>MALARIA - PHARMA</v>
          </cell>
          <cell r="C1731">
            <v>4</v>
          </cell>
          <cell r="E1731" t="str">
            <v>Antimalaria medicines (Co-pay)</v>
          </cell>
          <cell r="G1731" t="str">
            <v>Artesunate + Pyr/Sulf 50mg + 25/500mg</v>
          </cell>
          <cell r="S1731" t="e">
            <v>#N/A</v>
          </cell>
          <cell r="T1731" t="e">
            <v>#N/A</v>
          </cell>
          <cell r="X1731" t="str">
            <v>TB-NON-PHARMA</v>
          </cell>
          <cell r="Y1731">
            <v>6</v>
          </cell>
          <cell r="Z1731" t="str">
            <v>TB: General laboratory equipment</v>
          </cell>
          <cell r="AA1731" t="str">
            <v>Analytical balance</v>
          </cell>
        </row>
        <row r="1732">
          <cell r="B1732" t="str">
            <v>MALARIA - PHARMA</v>
          </cell>
          <cell r="C1732">
            <v>4</v>
          </cell>
          <cell r="E1732" t="str">
            <v>Antimalaria medicines (Co-pay)</v>
          </cell>
          <cell r="G1732" t="str">
            <v>Artesunate/Mefloquine 25/50mg tablet</v>
          </cell>
          <cell r="S1732" t="e">
            <v>#N/A</v>
          </cell>
          <cell r="T1732" t="e">
            <v>#N/A</v>
          </cell>
          <cell r="X1732" t="str">
            <v>TB-NON-PHARMA</v>
          </cell>
          <cell r="Y1732">
            <v>6</v>
          </cell>
          <cell r="Z1732" t="str">
            <v>TB: General laboratory equipment</v>
          </cell>
          <cell r="AA1732" t="str">
            <v>Autoclave</v>
          </cell>
        </row>
        <row r="1733">
          <cell r="B1733" t="str">
            <v>MALARIA - PHARMA</v>
          </cell>
          <cell r="C1733">
            <v>4</v>
          </cell>
          <cell r="E1733" t="str">
            <v>Antimalaria medicines (Co-pay)</v>
          </cell>
          <cell r="G1733" t="str">
            <v>Artesunate/Mefloquine 25/50mg tablet</v>
          </cell>
          <cell r="S1733" t="e">
            <v>#N/A</v>
          </cell>
          <cell r="T1733" t="e">
            <v>#N/A</v>
          </cell>
          <cell r="X1733" t="str">
            <v>TB-NON-PHARMA</v>
          </cell>
          <cell r="Y1733">
            <v>6</v>
          </cell>
          <cell r="Z1733" t="str">
            <v>TB: General laboratory equipment</v>
          </cell>
          <cell r="AA1733" t="str">
            <v>Benchtop Centrifuge</v>
          </cell>
        </row>
        <row r="1734">
          <cell r="B1734" t="str">
            <v>MALARIA - PHARMA</v>
          </cell>
          <cell r="C1734">
            <v>4</v>
          </cell>
          <cell r="E1734" t="str">
            <v>Antimalaria medicines (Co-pay)</v>
          </cell>
          <cell r="G1734" t="str">
            <v>Artesunate/Pyronaridine 20/60mg oral granules sachet</v>
          </cell>
          <cell r="S1734" t="e">
            <v>#N/A</v>
          </cell>
          <cell r="T1734" t="e">
            <v>#N/A</v>
          </cell>
          <cell r="X1734" t="str">
            <v>TB-NON-PHARMA</v>
          </cell>
          <cell r="Y1734">
            <v>6</v>
          </cell>
          <cell r="Z1734" t="str">
            <v>TB: General laboratory equipment</v>
          </cell>
          <cell r="AA1734" t="str">
            <v>Centrifuges</v>
          </cell>
        </row>
        <row r="1735">
          <cell r="B1735" t="str">
            <v>MALARIA - PHARMA</v>
          </cell>
          <cell r="C1735">
            <v>4</v>
          </cell>
          <cell r="E1735" t="str">
            <v>Antimalaria medicines (Co-pay)</v>
          </cell>
          <cell r="G1735" t="str">
            <v>Artesunate/Pyronaridine 60/180mg tablet</v>
          </cell>
          <cell r="S1735" t="e">
            <v>#N/A</v>
          </cell>
          <cell r="T1735" t="e">
            <v>#N/A</v>
          </cell>
          <cell r="X1735" t="str">
            <v>TB-NON-PHARMA</v>
          </cell>
          <cell r="Y1735">
            <v>6</v>
          </cell>
          <cell r="Z1735" t="str">
            <v>TB: General laboratory equipment</v>
          </cell>
          <cell r="AA1735" t="str">
            <v>Densitometer</v>
          </cell>
        </row>
        <row r="1736">
          <cell r="B1736" t="str">
            <v>MALARIA - PHARMA</v>
          </cell>
          <cell r="C1736">
            <v>4</v>
          </cell>
          <cell r="E1736" t="str">
            <v>Antimalaria medicines (Co-pay)</v>
          </cell>
          <cell r="G1736" t="str">
            <v>Dihydroartemisinin/Piperaquine 20/160mg dispersible tablet</v>
          </cell>
          <cell r="S1736" t="e">
            <v>#N/A</v>
          </cell>
          <cell r="T1736" t="e">
            <v>#N/A</v>
          </cell>
          <cell r="X1736" t="str">
            <v>TB-NON-PHARMA</v>
          </cell>
          <cell r="Y1736">
            <v>6</v>
          </cell>
          <cell r="Z1736" t="str">
            <v>TB: General laboratory equipment</v>
          </cell>
          <cell r="AA1736" t="str">
            <v>Dispenser pipette 10 ml</v>
          </cell>
        </row>
        <row r="1737">
          <cell r="B1737" t="str">
            <v>MALARIA - PHARMA</v>
          </cell>
          <cell r="C1737">
            <v>4</v>
          </cell>
          <cell r="E1737" t="str">
            <v>Antimalaria medicines (Co-pay)</v>
          </cell>
          <cell r="G1737" t="str">
            <v>Dihydroartemisinin/Piperaquine 40/320mg dispersible tablet</v>
          </cell>
          <cell r="S1737" t="e">
            <v>#N/A</v>
          </cell>
          <cell r="T1737" t="e">
            <v>#N/A</v>
          </cell>
          <cell r="X1737" t="str">
            <v>TB-NON-PHARMA</v>
          </cell>
          <cell r="Y1737">
            <v>6</v>
          </cell>
          <cell r="Z1737" t="str">
            <v>TB: General laboratory equipment</v>
          </cell>
          <cell r="AA1737" t="str">
            <v>Electric sterilizer for loops and needles</v>
          </cell>
        </row>
        <row r="1738">
          <cell r="B1738" t="str">
            <v>MALARIA-NON-PHARMA</v>
          </cell>
          <cell r="C1738">
            <v>1</v>
          </cell>
          <cell r="E1738" t="str">
            <v>RDTs for Malaria</v>
          </cell>
          <cell r="G1738" t="str">
            <v>Malaria Rapid Diagnostic Test Kit - Pf only</v>
          </cell>
          <cell r="S1738" t="e">
            <v>#N/A</v>
          </cell>
          <cell r="T1738" t="e">
            <v>#N/A</v>
          </cell>
          <cell r="X1738" t="str">
            <v>TB-NON-PHARMA</v>
          </cell>
          <cell r="Y1738">
            <v>6</v>
          </cell>
          <cell r="Z1738" t="str">
            <v>TB: General laboratory equipment</v>
          </cell>
          <cell r="AA1738" t="str">
            <v>Electrophoresis chamber</v>
          </cell>
        </row>
        <row r="1739">
          <cell r="B1739" t="str">
            <v>MALARIA-NON-PHARMA</v>
          </cell>
          <cell r="C1739">
            <v>1</v>
          </cell>
          <cell r="E1739" t="str">
            <v>RDTs for Malaria</v>
          </cell>
          <cell r="G1739" t="str">
            <v>Malaria Rapid Diagnostic Test Kit - Pf only</v>
          </cell>
          <cell r="S1739" t="e">
            <v>#N/A</v>
          </cell>
          <cell r="T1739" t="e">
            <v>#N/A</v>
          </cell>
          <cell r="X1739" t="str">
            <v>TB-NON-PHARMA</v>
          </cell>
          <cell r="Y1739">
            <v>6</v>
          </cell>
          <cell r="Z1739" t="str">
            <v>TB: General laboratory equipment</v>
          </cell>
          <cell r="AA1739" t="str">
            <v>Freezer, electric</v>
          </cell>
        </row>
        <row r="1740">
          <cell r="B1740" t="str">
            <v>MALARIA-NON-PHARMA</v>
          </cell>
          <cell r="C1740">
            <v>1</v>
          </cell>
          <cell r="E1740" t="str">
            <v>RDTs for Malaria</v>
          </cell>
          <cell r="G1740" t="str">
            <v>Malaria Rapid Diagnostic Test Kit - Pf only</v>
          </cell>
          <cell r="S1740" t="e">
            <v>#N/A</v>
          </cell>
          <cell r="T1740" t="e">
            <v>#N/A</v>
          </cell>
          <cell r="X1740" t="str">
            <v>TB-NON-PHARMA</v>
          </cell>
          <cell r="Y1740">
            <v>6</v>
          </cell>
          <cell r="Z1740" t="str">
            <v>TB: General laboratory equipment</v>
          </cell>
          <cell r="AA1740" t="str">
            <v>Incubator</v>
          </cell>
        </row>
        <row r="1741">
          <cell r="B1741" t="str">
            <v>MALARIA-NON-PHARMA</v>
          </cell>
          <cell r="C1741">
            <v>1</v>
          </cell>
          <cell r="E1741" t="str">
            <v>RDTs for Malaria</v>
          </cell>
          <cell r="G1741" t="str">
            <v>Malaria Rapid Diagnostic Test Kit - Pf only</v>
          </cell>
          <cell r="S1741" t="e">
            <v>#N/A</v>
          </cell>
          <cell r="T1741" t="e">
            <v>#N/A</v>
          </cell>
          <cell r="X1741" t="str">
            <v>TB-NON-PHARMA</v>
          </cell>
          <cell r="Y1741">
            <v>6</v>
          </cell>
          <cell r="Z1741" t="str">
            <v>TB: General laboratory equipment</v>
          </cell>
          <cell r="AA1741" t="str">
            <v>Laboratory freezer</v>
          </cell>
        </row>
        <row r="1742">
          <cell r="B1742" t="str">
            <v>MALARIA-NON-PHARMA</v>
          </cell>
          <cell r="C1742">
            <v>1</v>
          </cell>
          <cell r="E1742" t="str">
            <v>RDTs for Malaria</v>
          </cell>
          <cell r="G1742" t="str">
            <v>Malaria Rapid Diagnostic Test Kit - Pf only</v>
          </cell>
          <cell r="S1742" t="e">
            <v>#N/A</v>
          </cell>
          <cell r="T1742" t="e">
            <v>#N/A</v>
          </cell>
          <cell r="X1742" t="str">
            <v>TB-NON-PHARMA</v>
          </cell>
          <cell r="Y1742">
            <v>6</v>
          </cell>
          <cell r="Z1742" t="str">
            <v>TB: General laboratory equipment</v>
          </cell>
          <cell r="AA1742" t="str">
            <v>Laboratory freezer, Ultra-Low Temp (-80°C to -20°C)</v>
          </cell>
        </row>
        <row r="1743">
          <cell r="B1743" t="str">
            <v>MALARIA-NON-PHARMA</v>
          </cell>
          <cell r="C1743">
            <v>1</v>
          </cell>
          <cell r="E1743" t="str">
            <v>RDTs for Malaria</v>
          </cell>
          <cell r="G1743" t="str">
            <v>Malaria Rapid Diagnostic Test Kit - Pf only</v>
          </cell>
          <cell r="S1743" t="e">
            <v>#N/A</v>
          </cell>
          <cell r="T1743" t="e">
            <v>#N/A</v>
          </cell>
          <cell r="X1743" t="str">
            <v>TB-NON-PHARMA</v>
          </cell>
          <cell r="Y1743">
            <v>6</v>
          </cell>
          <cell r="Z1743" t="str">
            <v>TB: General laboratory equipment</v>
          </cell>
          <cell r="AA1743" t="str">
            <v>Laboratory refrigerator</v>
          </cell>
        </row>
        <row r="1744">
          <cell r="B1744" t="str">
            <v>MALARIA-NON-PHARMA</v>
          </cell>
          <cell r="C1744">
            <v>1</v>
          </cell>
          <cell r="E1744" t="str">
            <v>RDTs for Malaria</v>
          </cell>
          <cell r="G1744" t="str">
            <v>Malaria Rapid Diagnostic Test Kit - Pf only</v>
          </cell>
          <cell r="S1744" t="e">
            <v>#N/A</v>
          </cell>
          <cell r="T1744" t="e">
            <v>#N/A</v>
          </cell>
          <cell r="X1744" t="str">
            <v>TB-NON-PHARMA</v>
          </cell>
          <cell r="Y1744">
            <v>6</v>
          </cell>
          <cell r="Z1744" t="str">
            <v>TB: General laboratory equipment</v>
          </cell>
          <cell r="AA1744" t="str">
            <v>Mechanical Pipette, adjustable Volume, autoclavable</v>
          </cell>
        </row>
        <row r="1745">
          <cell r="B1745" t="str">
            <v>MALARIA-NON-PHARMA</v>
          </cell>
          <cell r="C1745">
            <v>1</v>
          </cell>
          <cell r="E1745" t="str">
            <v>RDTs for Malaria</v>
          </cell>
          <cell r="G1745" t="str">
            <v>Malaria Rapid Diagnostic Test Kit - Pf only, HRP2</v>
          </cell>
          <cell r="S1745" t="e">
            <v>#N/A</v>
          </cell>
          <cell r="T1745" t="e">
            <v>#N/A</v>
          </cell>
          <cell r="X1745" t="str">
            <v>TB-NON-PHARMA</v>
          </cell>
          <cell r="Y1745">
            <v>6</v>
          </cell>
          <cell r="Z1745" t="str">
            <v>TB: General laboratory equipment</v>
          </cell>
          <cell r="AA1745" t="str">
            <v>Microcentrifuge</v>
          </cell>
        </row>
        <row r="1746">
          <cell r="B1746" t="str">
            <v>MALARIA-NON-PHARMA</v>
          </cell>
          <cell r="C1746">
            <v>1</v>
          </cell>
          <cell r="E1746" t="str">
            <v>RDTs for Malaria</v>
          </cell>
          <cell r="G1746" t="str">
            <v>Malaria Rapid Diagnostic Test Kit - Pf only, HRP2</v>
          </cell>
          <cell r="S1746" t="e">
            <v>#N/A</v>
          </cell>
          <cell r="T1746" t="e">
            <v>#N/A</v>
          </cell>
          <cell r="X1746" t="str">
            <v>TB-NON-PHARMA</v>
          </cell>
          <cell r="Y1746">
            <v>6</v>
          </cell>
          <cell r="Z1746" t="str">
            <v>TB: General laboratory equipment</v>
          </cell>
          <cell r="AA1746" t="str">
            <v>Microcentrifuge with Rotor capacity</v>
          </cell>
        </row>
        <row r="1747">
          <cell r="B1747" t="str">
            <v>MALARIA-NON-PHARMA</v>
          </cell>
          <cell r="C1747">
            <v>1</v>
          </cell>
          <cell r="E1747" t="str">
            <v>RDTs for Malaria</v>
          </cell>
          <cell r="G1747" t="str">
            <v>Malaria Rapid Diagnostic Test Kit - Pf only, HRP2</v>
          </cell>
          <cell r="S1747" t="e">
            <v>#N/A</v>
          </cell>
          <cell r="T1747" t="e">
            <v>#N/A</v>
          </cell>
          <cell r="X1747" t="str">
            <v>TB-NON-PHARMA</v>
          </cell>
          <cell r="Y1747">
            <v>6</v>
          </cell>
          <cell r="Z1747" t="str">
            <v>TB: General laboratory equipment</v>
          </cell>
          <cell r="AA1747" t="str">
            <v>Minicentrifuge</v>
          </cell>
        </row>
        <row r="1748">
          <cell r="B1748" t="str">
            <v>MALARIA-NON-PHARMA</v>
          </cell>
          <cell r="C1748">
            <v>1</v>
          </cell>
          <cell r="E1748" t="str">
            <v>RDTs for Malaria</v>
          </cell>
          <cell r="G1748" t="str">
            <v>Malaria Rapid Diagnostic Test Kit - Pf only, HRP2, POCT</v>
          </cell>
          <cell r="S1748" t="e">
            <v>#N/A</v>
          </cell>
          <cell r="T1748" t="e">
            <v>#N/A</v>
          </cell>
          <cell r="X1748" t="str">
            <v>TB-NON-PHARMA</v>
          </cell>
          <cell r="Y1748">
            <v>6</v>
          </cell>
          <cell r="Z1748" t="str">
            <v>TB: General laboratory equipment</v>
          </cell>
          <cell r="AA1748" t="str">
            <v>Modular heating block</v>
          </cell>
        </row>
        <row r="1749">
          <cell r="B1749" t="str">
            <v>MALARIA-NON-PHARMA</v>
          </cell>
          <cell r="C1749">
            <v>1</v>
          </cell>
          <cell r="E1749" t="str">
            <v>RDTs for Malaria</v>
          </cell>
          <cell r="G1749" t="str">
            <v>Malaria Rapid Diagnostic Test Kit - Pf only, HRP2/pLDH</v>
          </cell>
          <cell r="S1749" t="e">
            <v>#N/A</v>
          </cell>
          <cell r="T1749" t="e">
            <v>#N/A</v>
          </cell>
          <cell r="X1749" t="str">
            <v>TB-NON-PHARMA</v>
          </cell>
          <cell r="Y1749">
            <v>6</v>
          </cell>
          <cell r="Z1749" t="str">
            <v>TB: General laboratory equipment</v>
          </cell>
          <cell r="AA1749" t="str">
            <v>OTHER Laboratory Equipment</v>
          </cell>
        </row>
        <row r="1750">
          <cell r="B1750" t="str">
            <v>MALARIA-NON-PHARMA</v>
          </cell>
          <cell r="C1750">
            <v>1</v>
          </cell>
          <cell r="E1750" t="str">
            <v>RDTs for Malaria</v>
          </cell>
          <cell r="G1750" t="str">
            <v>Malaria Rapid Diagnostic Test Kit - Pf only, HRP2/pLDH</v>
          </cell>
          <cell r="S1750" t="e">
            <v>#N/A</v>
          </cell>
          <cell r="T1750" t="e">
            <v>#N/A</v>
          </cell>
          <cell r="X1750" t="str">
            <v>TB-NON-PHARMA</v>
          </cell>
          <cell r="Y1750">
            <v>6</v>
          </cell>
          <cell r="Z1750" t="str">
            <v>TB: General laboratory equipment</v>
          </cell>
          <cell r="AA1750" t="str">
            <v>Pipette</v>
          </cell>
        </row>
        <row r="1751">
          <cell r="B1751" t="str">
            <v>MALARIA-NON-PHARMA</v>
          </cell>
          <cell r="C1751">
            <v>1</v>
          </cell>
          <cell r="E1751" t="str">
            <v>RDTs for Malaria</v>
          </cell>
          <cell r="G1751" t="str">
            <v>Malaria Rapid Diagnostic Test Kit - Pf only, HRP2/pLDH, POCT</v>
          </cell>
          <cell r="S1751" t="e">
            <v>#N/A</v>
          </cell>
          <cell r="T1751" t="e">
            <v>#N/A</v>
          </cell>
          <cell r="X1751" t="str">
            <v>TB-NON-PHARMA</v>
          </cell>
          <cell r="Y1751">
            <v>6</v>
          </cell>
          <cell r="Z1751" t="str">
            <v>TB: General laboratory equipment</v>
          </cell>
          <cell r="AA1751" t="str">
            <v>Pipette, 8-channel</v>
          </cell>
        </row>
        <row r="1752">
          <cell r="B1752" t="str">
            <v>MALARIA-NON-PHARMA</v>
          </cell>
          <cell r="C1752">
            <v>1</v>
          </cell>
          <cell r="E1752" t="str">
            <v>RDTs for Malaria</v>
          </cell>
          <cell r="G1752" t="str">
            <v>Malaria Rapid Diagnostic Test Kit - Pf only, pLDH</v>
          </cell>
          <cell r="S1752" t="e">
            <v>#N/A</v>
          </cell>
          <cell r="T1752" t="e">
            <v>#N/A</v>
          </cell>
          <cell r="X1752" t="str">
            <v>TB-NON-PHARMA</v>
          </cell>
          <cell r="Y1752">
            <v>6</v>
          </cell>
          <cell r="Z1752" t="str">
            <v>TB: General laboratory equipment</v>
          </cell>
          <cell r="AA1752" t="str">
            <v>Pipette, filler</v>
          </cell>
        </row>
        <row r="1753">
          <cell r="B1753" t="str">
            <v>MALARIA-NON-PHARMA</v>
          </cell>
          <cell r="C1753">
            <v>1</v>
          </cell>
          <cell r="E1753" t="str">
            <v>RDTs for Malaria</v>
          </cell>
          <cell r="G1753" t="str">
            <v>Malaria Rapid Diagnostic Test Kit - Pf/Pan</v>
          </cell>
          <cell r="S1753" t="e">
            <v>#N/A</v>
          </cell>
          <cell r="T1753" t="e">
            <v>#N/A</v>
          </cell>
          <cell r="X1753" t="str">
            <v>TB-NON-PHARMA</v>
          </cell>
          <cell r="Y1753">
            <v>6</v>
          </cell>
          <cell r="Z1753" t="str">
            <v>TB: General laboratory equipment</v>
          </cell>
          <cell r="AA1753" t="str">
            <v>Pipette, single channel</v>
          </cell>
        </row>
        <row r="1754">
          <cell r="B1754" t="str">
            <v>MALARIA-NON-PHARMA</v>
          </cell>
          <cell r="C1754">
            <v>1</v>
          </cell>
          <cell r="E1754" t="str">
            <v>RDTs for Malaria</v>
          </cell>
          <cell r="G1754" t="str">
            <v>Malaria Rapid Diagnostic Test Kit - Pf/Pan</v>
          </cell>
          <cell r="S1754" t="e">
            <v>#N/A</v>
          </cell>
          <cell r="T1754" t="e">
            <v>#N/A</v>
          </cell>
          <cell r="X1754" t="str">
            <v>TB-NON-PHARMA</v>
          </cell>
          <cell r="Y1754">
            <v>6</v>
          </cell>
          <cell r="Z1754" t="str">
            <v>TB: General laboratory equipment</v>
          </cell>
          <cell r="AA1754" t="str">
            <v>Precision balance</v>
          </cell>
        </row>
        <row r="1755">
          <cell r="B1755" t="str">
            <v>MALARIA-NON-PHARMA</v>
          </cell>
          <cell r="C1755">
            <v>1</v>
          </cell>
          <cell r="E1755" t="str">
            <v>RDTs for Malaria</v>
          </cell>
          <cell r="G1755" t="str">
            <v>Malaria Rapid Diagnostic Test Kit - Pf/Pan</v>
          </cell>
          <cell r="S1755" t="e">
            <v>#N/A</v>
          </cell>
          <cell r="T1755" t="e">
            <v>#N/A</v>
          </cell>
          <cell r="X1755" t="str">
            <v>TB-NON-PHARMA</v>
          </cell>
          <cell r="Y1755">
            <v>6</v>
          </cell>
          <cell r="Z1755" t="str">
            <v>TB: General laboratory equipment</v>
          </cell>
          <cell r="AA1755" t="str">
            <v>Rack for 3 single channel pipettes</v>
          </cell>
        </row>
        <row r="1756">
          <cell r="B1756" t="str">
            <v>MALARIA-NON-PHARMA</v>
          </cell>
          <cell r="C1756">
            <v>1</v>
          </cell>
          <cell r="E1756" t="str">
            <v>RDTs for Malaria</v>
          </cell>
          <cell r="G1756" t="str">
            <v>Malaria Rapid Diagnostic Test Kit - Pf/Pan</v>
          </cell>
          <cell r="S1756" t="e">
            <v>#N/A</v>
          </cell>
          <cell r="T1756" t="e">
            <v>#N/A</v>
          </cell>
          <cell r="X1756" t="str">
            <v>TB-NON-PHARMA</v>
          </cell>
          <cell r="Y1756">
            <v>6</v>
          </cell>
          <cell r="Z1756" t="str">
            <v>TB: General laboratory equipment</v>
          </cell>
          <cell r="AA1756" t="str">
            <v>Rack for 4 single channel pipettes</v>
          </cell>
        </row>
        <row r="1757">
          <cell r="B1757" t="str">
            <v>MALARIA-NON-PHARMA</v>
          </cell>
          <cell r="C1757">
            <v>1</v>
          </cell>
          <cell r="E1757" t="str">
            <v>RDTs for Malaria</v>
          </cell>
          <cell r="G1757" t="str">
            <v>Malaria Rapid Diagnostic Test Kit - Pf/Pan</v>
          </cell>
          <cell r="S1757" t="e">
            <v>#N/A</v>
          </cell>
          <cell r="T1757" t="e">
            <v>#N/A</v>
          </cell>
          <cell r="X1757" t="str">
            <v>TB-NON-PHARMA</v>
          </cell>
          <cell r="Y1757">
            <v>6</v>
          </cell>
          <cell r="Z1757" t="str">
            <v>TB: General laboratory equipment</v>
          </cell>
          <cell r="AA1757" t="str">
            <v>Rack for 6 single channel pipettes</v>
          </cell>
        </row>
        <row r="1758">
          <cell r="B1758" t="str">
            <v>MALARIA-NON-PHARMA</v>
          </cell>
          <cell r="C1758">
            <v>1</v>
          </cell>
          <cell r="E1758" t="str">
            <v>RDTs for Malaria</v>
          </cell>
          <cell r="G1758" t="str">
            <v>Malaria Rapid Diagnostic Test Kit - Pf/Pan</v>
          </cell>
          <cell r="S1758" t="e">
            <v>#N/A</v>
          </cell>
          <cell r="T1758" t="e">
            <v>#N/A</v>
          </cell>
          <cell r="X1758" t="str">
            <v>TB-NON-PHARMA</v>
          </cell>
          <cell r="Y1758">
            <v>6</v>
          </cell>
          <cell r="Z1758" t="str">
            <v>TB: General laboratory equipment</v>
          </cell>
          <cell r="AA1758" t="str">
            <v>Refrigerated bench top centrifuge</v>
          </cell>
        </row>
        <row r="1759">
          <cell r="B1759" t="str">
            <v>MALARIA-NON-PHARMA</v>
          </cell>
          <cell r="C1759">
            <v>1</v>
          </cell>
          <cell r="E1759" t="str">
            <v>RDTs for Malaria</v>
          </cell>
          <cell r="G1759" t="str">
            <v>Malaria Rapid Diagnostic Test Kit - Pf/Pan</v>
          </cell>
          <cell r="S1759" t="e">
            <v>#N/A</v>
          </cell>
          <cell r="T1759" t="e">
            <v>#N/A</v>
          </cell>
          <cell r="X1759" t="str">
            <v>TB-NON-PHARMA</v>
          </cell>
          <cell r="Y1759">
            <v>6</v>
          </cell>
          <cell r="Z1759" t="str">
            <v>TB: General laboratory equipment</v>
          </cell>
          <cell r="AA1759" t="str">
            <v>Refrigerated benchtop centrifuge</v>
          </cell>
        </row>
        <row r="1760">
          <cell r="B1760" t="str">
            <v>MALARIA-NON-PHARMA</v>
          </cell>
          <cell r="C1760">
            <v>1</v>
          </cell>
          <cell r="E1760" t="str">
            <v>RDTs for Malaria</v>
          </cell>
          <cell r="G1760" t="str">
            <v>Malaria Rapid Diagnostic Test Kit - Pf/Pan</v>
          </cell>
          <cell r="S1760" t="e">
            <v>#N/A</v>
          </cell>
          <cell r="T1760" t="e">
            <v>#N/A</v>
          </cell>
          <cell r="X1760" t="str">
            <v>TB-NON-PHARMA</v>
          </cell>
          <cell r="Y1760">
            <v>6</v>
          </cell>
          <cell r="Z1760" t="str">
            <v>TB: General laboratory equipment</v>
          </cell>
          <cell r="AA1760" t="str">
            <v>Refrigerated benchtop centrifuge, accessories</v>
          </cell>
        </row>
        <row r="1761">
          <cell r="B1761" t="str">
            <v>MALARIA-NON-PHARMA</v>
          </cell>
          <cell r="C1761">
            <v>1</v>
          </cell>
          <cell r="E1761" t="str">
            <v>RDTs for Malaria</v>
          </cell>
          <cell r="G1761" t="str">
            <v>Malaria Rapid Diagnostic Test Kit - Pf/Pan - POCT - HRP2/pLDH</v>
          </cell>
          <cell r="S1761" t="e">
            <v>#N/A</v>
          </cell>
          <cell r="T1761" t="e">
            <v>#N/A</v>
          </cell>
          <cell r="X1761" t="str">
            <v>TB-NON-PHARMA</v>
          </cell>
          <cell r="Y1761">
            <v>6</v>
          </cell>
          <cell r="Z1761" t="str">
            <v>TB: General laboratory equipment</v>
          </cell>
          <cell r="AA1761" t="str">
            <v>Refrigerator, electric</v>
          </cell>
        </row>
        <row r="1762">
          <cell r="B1762" t="str">
            <v>MALARIA-NON-PHARMA</v>
          </cell>
          <cell r="C1762">
            <v>1</v>
          </cell>
          <cell r="E1762" t="str">
            <v>RDTs for Malaria</v>
          </cell>
          <cell r="G1762" t="str">
            <v>Malaria Rapid Diagnostic Test Kit - Pf/Pan - POCT - HRP2/pLDH</v>
          </cell>
          <cell r="S1762" t="e">
            <v>#N/A</v>
          </cell>
          <cell r="T1762" t="e">
            <v>#N/A</v>
          </cell>
          <cell r="X1762" t="str">
            <v>TB-NON-PHARMA</v>
          </cell>
          <cell r="Y1762">
            <v>6</v>
          </cell>
          <cell r="Z1762" t="str">
            <v>TB: General laboratory equipment</v>
          </cell>
          <cell r="AA1762" t="str">
            <v>Shaker</v>
          </cell>
        </row>
        <row r="1763">
          <cell r="B1763" t="str">
            <v>MALARIA-NON-PHARMA</v>
          </cell>
          <cell r="C1763">
            <v>1</v>
          </cell>
          <cell r="E1763" t="str">
            <v>RDTs for Malaria</v>
          </cell>
          <cell r="G1763" t="str">
            <v>Malaria Rapid Diagnostic Test Kit - Pf/Pv</v>
          </cell>
          <cell r="S1763" t="e">
            <v>#N/A</v>
          </cell>
          <cell r="T1763" t="e">
            <v>#N/A</v>
          </cell>
          <cell r="X1763" t="str">
            <v>TB-NON-PHARMA</v>
          </cell>
          <cell r="Y1763">
            <v>6</v>
          </cell>
          <cell r="Z1763" t="str">
            <v>TB: General laboratory equipment</v>
          </cell>
          <cell r="AA1763" t="str">
            <v>SIide-holding forceps</v>
          </cell>
        </row>
        <row r="1764">
          <cell r="B1764" t="str">
            <v>MALARIA-NON-PHARMA</v>
          </cell>
          <cell r="C1764">
            <v>1</v>
          </cell>
          <cell r="E1764" t="str">
            <v>RDTs for Malaria</v>
          </cell>
          <cell r="G1764" t="str">
            <v>Malaria Rapid Diagnostic Test Kit - Pf/Pv</v>
          </cell>
          <cell r="S1764" t="e">
            <v>#N/A</v>
          </cell>
          <cell r="T1764" t="e">
            <v>#N/A</v>
          </cell>
          <cell r="X1764" t="str">
            <v>TB-NON-PHARMA</v>
          </cell>
          <cell r="Y1764">
            <v>6</v>
          </cell>
          <cell r="Z1764" t="str">
            <v>TB: General laboratory equipment</v>
          </cell>
          <cell r="AA1764" t="str">
            <v>Slide drying rack</v>
          </cell>
        </row>
        <row r="1765">
          <cell r="B1765" t="str">
            <v>MALARIA-NON-PHARMA</v>
          </cell>
          <cell r="C1765">
            <v>1</v>
          </cell>
          <cell r="E1765" t="str">
            <v>RDTs for Malaria</v>
          </cell>
          <cell r="G1765" t="str">
            <v>Malaria Rapid Diagnostic Test Kit - Pf/Pv</v>
          </cell>
          <cell r="S1765" t="e">
            <v>#N/A</v>
          </cell>
          <cell r="T1765" t="e">
            <v>#N/A</v>
          </cell>
          <cell r="X1765" t="str">
            <v>TB-NON-PHARMA</v>
          </cell>
          <cell r="Y1765">
            <v>6</v>
          </cell>
          <cell r="Z1765" t="str">
            <v>TB: General laboratory equipment</v>
          </cell>
          <cell r="AA1765" t="str">
            <v>Slide warmer</v>
          </cell>
        </row>
        <row r="1766">
          <cell r="B1766" t="str">
            <v>MALARIA-NON-PHARMA</v>
          </cell>
          <cell r="C1766">
            <v>1</v>
          </cell>
          <cell r="E1766" t="str">
            <v>RDTs for Malaria</v>
          </cell>
          <cell r="G1766" t="str">
            <v>Malaria Rapid Diagnostic Test Kit - Pf/Pv</v>
          </cell>
          <cell r="S1766" t="e">
            <v>#N/A</v>
          </cell>
          <cell r="T1766" t="e">
            <v>#N/A</v>
          </cell>
          <cell r="X1766" t="str">
            <v>TB-NON-PHARMA</v>
          </cell>
          <cell r="Y1766">
            <v>6</v>
          </cell>
          <cell r="Z1766" t="str">
            <v>TB: General laboratory equipment</v>
          </cell>
          <cell r="AA1766" t="str">
            <v>Spectrofluorimeters or fluorimeters</v>
          </cell>
        </row>
        <row r="1767">
          <cell r="B1767" t="str">
            <v>MALARIA-NON-PHARMA</v>
          </cell>
          <cell r="C1767">
            <v>1</v>
          </cell>
          <cell r="E1767" t="str">
            <v>RDTs for Malaria</v>
          </cell>
          <cell r="G1767" t="str">
            <v>Malaria Rapid Diagnostic Test Kit - Pf/Pv</v>
          </cell>
          <cell r="S1767" t="e">
            <v>#N/A</v>
          </cell>
          <cell r="T1767" t="e">
            <v>#N/A</v>
          </cell>
          <cell r="X1767" t="str">
            <v>TB-NON-PHARMA</v>
          </cell>
          <cell r="Y1767">
            <v>6</v>
          </cell>
          <cell r="Z1767" t="str">
            <v>TB: General laboratory equipment</v>
          </cell>
          <cell r="AA1767" t="str">
            <v>Spirit lamp</v>
          </cell>
        </row>
        <row r="1768">
          <cell r="B1768" t="str">
            <v>MALARIA-NON-PHARMA</v>
          </cell>
          <cell r="C1768">
            <v>1</v>
          </cell>
          <cell r="E1768" t="str">
            <v>RDTs for Malaria</v>
          </cell>
          <cell r="G1768" t="str">
            <v>Malaria Rapid Diagnostic Test Kit - Pf/Pv</v>
          </cell>
          <cell r="S1768" t="e">
            <v>#N/A</v>
          </cell>
          <cell r="T1768" t="e">
            <v>#N/A</v>
          </cell>
          <cell r="X1768" t="str">
            <v>TB-NON-PHARMA</v>
          </cell>
          <cell r="Y1768">
            <v>6</v>
          </cell>
          <cell r="Z1768" t="str">
            <v>TB: General laboratory equipment</v>
          </cell>
          <cell r="AA1768" t="str">
            <v>Staining rack</v>
          </cell>
        </row>
        <row r="1769">
          <cell r="B1769" t="str">
            <v>MALARIA-NON-PHARMA</v>
          </cell>
          <cell r="C1769">
            <v>1</v>
          </cell>
          <cell r="E1769" t="str">
            <v>RDTs for Malaria</v>
          </cell>
          <cell r="G1769" t="str">
            <v>Malaria Rapid Diagnostic Test Kit - Pf/Pv</v>
          </cell>
          <cell r="S1769" t="e">
            <v>#N/A</v>
          </cell>
          <cell r="T1769" t="e">
            <v>#N/A</v>
          </cell>
          <cell r="X1769" t="str">
            <v>TB-NON-PHARMA</v>
          </cell>
          <cell r="Y1769">
            <v>6</v>
          </cell>
          <cell r="Z1769" t="str">
            <v>TB: General laboratory equipment</v>
          </cell>
          <cell r="AA1769" t="str">
            <v>Stand for 8-channel pipettes</v>
          </cell>
        </row>
        <row r="1770">
          <cell r="B1770" t="str">
            <v>MALARIA-NON-PHARMA</v>
          </cell>
          <cell r="C1770">
            <v>1</v>
          </cell>
          <cell r="E1770" t="str">
            <v>RDTs for Malaria</v>
          </cell>
          <cell r="G1770" t="str">
            <v>Malaria Rapid Diagnostic Test Kit - Pf/Pv - HRP2/pLDH</v>
          </cell>
          <cell r="S1770" t="e">
            <v>#N/A</v>
          </cell>
          <cell r="T1770" t="e">
            <v>#N/A</v>
          </cell>
          <cell r="X1770" t="str">
            <v>TB-NON-PHARMA</v>
          </cell>
          <cell r="Y1770">
            <v>6</v>
          </cell>
          <cell r="Z1770" t="str">
            <v>TB: General laboratory equipment</v>
          </cell>
          <cell r="AA1770" t="str">
            <v>Steel laboratory forceps</v>
          </cell>
        </row>
        <row r="1771">
          <cell r="B1771" t="str">
            <v>MALARIA-NON-PHARMA</v>
          </cell>
          <cell r="C1771">
            <v>1</v>
          </cell>
          <cell r="E1771" t="str">
            <v>RDTs for Malaria</v>
          </cell>
          <cell r="G1771" t="str">
            <v>Malaria Rapid Diagnostic Test Kit - Pf/Pv - HRP2/pLDH</v>
          </cell>
          <cell r="S1771" t="e">
            <v>#N/A</v>
          </cell>
          <cell r="T1771" t="e">
            <v>#N/A</v>
          </cell>
          <cell r="X1771" t="str">
            <v>TB-NON-PHARMA</v>
          </cell>
          <cell r="Y1771">
            <v>6</v>
          </cell>
          <cell r="Z1771" t="str">
            <v>TB: General laboratory equipment</v>
          </cell>
          <cell r="AA1771" t="str">
            <v>Timer</v>
          </cell>
        </row>
        <row r="1772">
          <cell r="B1772" t="str">
            <v>MALARIA-NON-PHARMA</v>
          </cell>
          <cell r="C1772">
            <v>1</v>
          </cell>
          <cell r="E1772" t="str">
            <v>RDTs for Malaria</v>
          </cell>
          <cell r="G1772" t="str">
            <v>Malaria Rapid Diagnostic Test Kit - Pf/Pv - HRP2/pLDH</v>
          </cell>
          <cell r="S1772" t="e">
            <v>#N/A</v>
          </cell>
          <cell r="T1772" t="e">
            <v>#N/A</v>
          </cell>
          <cell r="X1772" t="str">
            <v>TB-NON-PHARMA</v>
          </cell>
          <cell r="Y1772">
            <v>6</v>
          </cell>
          <cell r="Z1772" t="str">
            <v>TB: General laboratory equipment</v>
          </cell>
          <cell r="AA1772" t="str">
            <v>Vortex mixer</v>
          </cell>
        </row>
        <row r="1773">
          <cell r="B1773" t="str">
            <v>MALARIA-NON-PHARMA</v>
          </cell>
          <cell r="C1773">
            <v>1</v>
          </cell>
          <cell r="E1773" t="str">
            <v>Malaria Microscopy Equipment</v>
          </cell>
          <cell r="G1773" t="str">
            <v>Microscope</v>
          </cell>
          <cell r="S1773" t="e">
            <v>#N/A</v>
          </cell>
          <cell r="T1773" t="e">
            <v>#N/A</v>
          </cell>
          <cell r="X1773" t="str">
            <v>TB-NON-PHARMA</v>
          </cell>
          <cell r="Y1773">
            <v>6</v>
          </cell>
          <cell r="Z1773" t="str">
            <v>TB: General laboratory equipment</v>
          </cell>
          <cell r="AA1773" t="str">
            <v>Waterbath</v>
          </cell>
        </row>
        <row r="1774">
          <cell r="B1774" t="str">
            <v>MALARIA-NON-PHARMA</v>
          </cell>
          <cell r="C1774">
            <v>1</v>
          </cell>
          <cell r="E1774" t="str">
            <v>Malaria Microscopy Equipment</v>
          </cell>
          <cell r="G1774" t="str">
            <v>Microscope</v>
          </cell>
          <cell r="S1774" t="e">
            <v>#N/A</v>
          </cell>
          <cell r="T1774" t="e">
            <v>#N/A</v>
          </cell>
          <cell r="X1774" t="str">
            <v>TB-NON-PHARMA</v>
          </cell>
          <cell r="Y1774">
            <v>6</v>
          </cell>
          <cell r="Z1774" t="str">
            <v>TB: Other health equipment</v>
          </cell>
          <cell r="AA1774" t="str">
            <v>Autoclave</v>
          </cell>
        </row>
        <row r="1775">
          <cell r="B1775" t="str">
            <v>MALARIA-NON-PHARMA</v>
          </cell>
          <cell r="C1775">
            <v>1</v>
          </cell>
          <cell r="E1775" t="str">
            <v>Malaria Microscopy Equipment</v>
          </cell>
          <cell r="G1775" t="str">
            <v>Microscope</v>
          </cell>
          <cell r="S1775" t="e">
            <v>#N/A</v>
          </cell>
          <cell r="T1775" t="e">
            <v>#N/A</v>
          </cell>
          <cell r="X1775" t="str">
            <v>TB-NON-PHARMA</v>
          </cell>
          <cell r="Y1775">
            <v>6</v>
          </cell>
          <cell r="Z1775" t="str">
            <v>TB: Other health equipment</v>
          </cell>
          <cell r="AA1775" t="str">
            <v>OTHER Health Equipment</v>
          </cell>
        </row>
        <row r="1776">
          <cell r="B1776" t="str">
            <v>MALARIA-NON-PHARMA</v>
          </cell>
          <cell r="C1776">
            <v>1</v>
          </cell>
          <cell r="E1776" t="str">
            <v>Malaria Microscopy Equipment</v>
          </cell>
          <cell r="G1776" t="str">
            <v>Microscope</v>
          </cell>
          <cell r="S1776" t="e">
            <v>#N/A</v>
          </cell>
          <cell r="T1776" t="e">
            <v>#N/A</v>
          </cell>
          <cell r="X1776" t="str">
            <v>TB-NON-PHARMA</v>
          </cell>
          <cell r="Y1776">
            <v>6</v>
          </cell>
          <cell r="Z1776" t="str">
            <v>TB: Other health equipment</v>
          </cell>
          <cell r="AA1776" t="str">
            <v>Waste management, Autoclave</v>
          </cell>
        </row>
        <row r="1777">
          <cell r="B1777" t="str">
            <v>MALARIA-NON-PHARMA</v>
          </cell>
          <cell r="C1777">
            <v>1</v>
          </cell>
          <cell r="E1777" t="str">
            <v>Malaria Microscopy Equipment</v>
          </cell>
          <cell r="G1777" t="str">
            <v>Microscope</v>
          </cell>
          <cell r="S1777" t="e">
            <v>#N/A</v>
          </cell>
          <cell r="T1777" t="e">
            <v>#N/A</v>
          </cell>
          <cell r="X1777" t="str">
            <v>TB-NON-PHARMA</v>
          </cell>
          <cell r="Y1777">
            <v>6</v>
          </cell>
          <cell r="Z1777" t="str">
            <v>TB: Other laboratory consumables</v>
          </cell>
          <cell r="AA1777" t="str">
            <v>Cotton wick for spirit lamp 10 cm</v>
          </cell>
        </row>
        <row r="1778">
          <cell r="B1778" t="str">
            <v>MALARIA-NON-PHARMA</v>
          </cell>
          <cell r="C1778">
            <v>1</v>
          </cell>
          <cell r="E1778" t="str">
            <v>Malaria Microscopy Equipment</v>
          </cell>
          <cell r="G1778" t="str">
            <v>Microscope</v>
          </cell>
          <cell r="S1778" t="e">
            <v>#N/A</v>
          </cell>
          <cell r="T1778" t="e">
            <v>#N/A</v>
          </cell>
          <cell r="X1778" t="str">
            <v>TB-NON-PHARMA</v>
          </cell>
          <cell r="Y1778">
            <v>6</v>
          </cell>
          <cell r="Z1778" t="str">
            <v>TB: Other laboratory consumables</v>
          </cell>
          <cell r="AA1778" t="str">
            <v>Coulter</v>
          </cell>
        </row>
        <row r="1779">
          <cell r="B1779" t="str">
            <v>MALARIA-NON-PHARMA</v>
          </cell>
          <cell r="C1779">
            <v>1</v>
          </cell>
          <cell r="E1779" t="str">
            <v>Malaria Microscopy: Maintenance &amp; Services</v>
          </cell>
          <cell r="G1779" t="str">
            <v>Malaria Microscopy: Maintenance &amp; Services</v>
          </cell>
          <cell r="S1779" t="e">
            <v>#N/A</v>
          </cell>
          <cell r="T1779" t="e">
            <v>#N/A</v>
          </cell>
          <cell r="X1779" t="str">
            <v>TB-NON-PHARMA</v>
          </cell>
          <cell r="Y1779">
            <v>6</v>
          </cell>
          <cell r="Z1779" t="str">
            <v>TB: Other laboratory consumables</v>
          </cell>
          <cell r="AA1779" t="str">
            <v>Dispenser tips</v>
          </cell>
        </row>
        <row r="1780">
          <cell r="B1780" t="str">
            <v>MALARIA-NON-PHARMA</v>
          </cell>
          <cell r="C1780">
            <v>1</v>
          </cell>
          <cell r="E1780" t="str">
            <v>Malaria Microscopy: Spare parts &amp; Accessories</v>
          </cell>
          <cell r="G1780" t="str">
            <v>Battery pack for microscope</v>
          </cell>
          <cell r="S1780" t="e">
            <v>#N/A</v>
          </cell>
          <cell r="T1780" t="e">
            <v>#N/A</v>
          </cell>
          <cell r="X1780" t="str">
            <v>TB-NON-PHARMA</v>
          </cell>
          <cell r="Y1780">
            <v>6</v>
          </cell>
          <cell r="Z1780" t="str">
            <v>TB: Other laboratory consumables</v>
          </cell>
          <cell r="AA1780" t="str">
            <v>ELITechGroup</v>
          </cell>
        </row>
        <row r="1781">
          <cell r="B1781" t="str">
            <v>MALARIA-NON-PHARMA</v>
          </cell>
          <cell r="C1781">
            <v>1</v>
          </cell>
          <cell r="E1781" t="str">
            <v>Malaria Microscopy: Spare parts &amp; Accessories</v>
          </cell>
          <cell r="G1781" t="str">
            <v>Light mirror for LED microscope</v>
          </cell>
          <cell r="S1781" t="e">
            <v>#N/A</v>
          </cell>
          <cell r="T1781" t="e">
            <v>#N/A</v>
          </cell>
          <cell r="X1781" t="str">
            <v>TB-NON-PHARMA</v>
          </cell>
          <cell r="Y1781">
            <v>6</v>
          </cell>
          <cell r="Z1781" t="str">
            <v>TB: Other laboratory consumables</v>
          </cell>
          <cell r="AA1781" t="str">
            <v>Filter paper</v>
          </cell>
        </row>
        <row r="1782">
          <cell r="B1782" t="str">
            <v>MALARIA-NON-PHARMA</v>
          </cell>
          <cell r="C1782">
            <v>1</v>
          </cell>
          <cell r="E1782" t="str">
            <v>Malaria Microscopy: Spare parts &amp; Accessories</v>
          </cell>
          <cell r="G1782" t="str">
            <v>OTHER Spare parts &amp; Accessories</v>
          </cell>
          <cell r="S1782" t="e">
            <v>#N/A</v>
          </cell>
          <cell r="T1782" t="e">
            <v>#N/A</v>
          </cell>
          <cell r="X1782" t="str">
            <v>TB-NON-PHARMA</v>
          </cell>
          <cell r="Y1782">
            <v>6</v>
          </cell>
          <cell r="Z1782" t="str">
            <v>TB: Other laboratory consumables</v>
          </cell>
          <cell r="AA1782" t="str">
            <v>Floating test tube rack</v>
          </cell>
        </row>
        <row r="1783">
          <cell r="B1783" t="str">
            <v>MALARIA-NON-PHARMA</v>
          </cell>
          <cell r="C1783">
            <v>1</v>
          </cell>
          <cell r="E1783" t="str">
            <v>Malaria Microscopy: Spare parts &amp; Accessories</v>
          </cell>
          <cell r="G1783" t="str">
            <v>Reflecting mirror for bright field microscope</v>
          </cell>
          <cell r="S1783" t="e">
            <v>#N/A</v>
          </cell>
          <cell r="T1783" t="e">
            <v>#N/A</v>
          </cell>
          <cell r="X1783" t="str">
            <v>TB-NON-PHARMA</v>
          </cell>
          <cell r="Y1783">
            <v>6</v>
          </cell>
          <cell r="Z1783" t="str">
            <v>TB: Other laboratory consumables</v>
          </cell>
          <cell r="AA1783" t="str">
            <v>Four-way rack for 15-50 mL tubes</v>
          </cell>
        </row>
        <row r="1784">
          <cell r="B1784" t="str">
            <v>MALARIA-NON-PHARMA</v>
          </cell>
          <cell r="C1784">
            <v>1</v>
          </cell>
          <cell r="E1784" t="str">
            <v>Malaria Microscopy: Spare parts &amp; Accessories</v>
          </cell>
          <cell r="G1784" t="str">
            <v>Transport case for bright field microscope</v>
          </cell>
          <cell r="S1784" t="e">
            <v>#N/A</v>
          </cell>
          <cell r="T1784" t="e">
            <v>#N/A</v>
          </cell>
          <cell r="X1784" t="str">
            <v>TB-NON-PHARMA</v>
          </cell>
          <cell r="Y1784">
            <v>6</v>
          </cell>
          <cell r="Z1784" t="str">
            <v>TB: Other laboratory consumables</v>
          </cell>
          <cell r="AA1784" t="str">
            <v>Funnels - various sizes</v>
          </cell>
        </row>
        <row r="1785">
          <cell r="B1785" t="str">
            <v>MALARIA-NON-PHARMA</v>
          </cell>
          <cell r="C1785">
            <v>1</v>
          </cell>
          <cell r="E1785" t="str">
            <v>Malaria Microscopy: Spare parts &amp; Accessories</v>
          </cell>
          <cell r="G1785" t="str">
            <v>Transport case for LED microscope</v>
          </cell>
          <cell r="S1785" t="e">
            <v>#N/A</v>
          </cell>
          <cell r="T1785" t="e">
            <v>#N/A</v>
          </cell>
          <cell r="X1785" t="str">
            <v>TB-NON-PHARMA</v>
          </cell>
          <cell r="Y1785">
            <v>6</v>
          </cell>
          <cell r="Z1785" t="str">
            <v>TB: Other laboratory consumables</v>
          </cell>
          <cell r="AA1785" t="str">
            <v>Graduated pipette</v>
          </cell>
        </row>
        <row r="1786">
          <cell r="B1786" t="str">
            <v>MALARIA-NON-PHARMA</v>
          </cell>
          <cell r="C1786">
            <v>1</v>
          </cell>
          <cell r="E1786" t="str">
            <v>Malaria Microscopy Consumables</v>
          </cell>
          <cell r="G1786" t="str">
            <v>Buffer pH 7.2 tablet for 1L</v>
          </cell>
          <cell r="S1786" t="e">
            <v>#N/A</v>
          </cell>
          <cell r="T1786" t="e">
            <v>#N/A</v>
          </cell>
          <cell r="X1786" t="str">
            <v>TB-NON-PHARMA</v>
          </cell>
          <cell r="Y1786">
            <v>6</v>
          </cell>
          <cell r="Z1786" t="str">
            <v>TB: Other laboratory consumables</v>
          </cell>
          <cell r="AA1786" t="str">
            <v>Long 1mL tips with ART barrier</v>
          </cell>
        </row>
        <row r="1787">
          <cell r="B1787" t="str">
            <v>MALARIA-NON-PHARMA</v>
          </cell>
          <cell r="C1787">
            <v>1</v>
          </cell>
          <cell r="E1787" t="str">
            <v>Malaria Microscopy Consumables</v>
          </cell>
          <cell r="G1787" t="str">
            <v>Disodium hydrogen phosphate (anhydrous) (Na2HPO4)</v>
          </cell>
          <cell r="S1787" t="e">
            <v>#N/A</v>
          </cell>
          <cell r="T1787" t="e">
            <v>#N/A</v>
          </cell>
          <cell r="X1787" t="str">
            <v>TB-NON-PHARMA</v>
          </cell>
          <cell r="Y1787">
            <v>6</v>
          </cell>
          <cell r="Z1787" t="str">
            <v>TB: Other laboratory consumables</v>
          </cell>
          <cell r="AA1787" t="str">
            <v>Marker - permanent ink</v>
          </cell>
        </row>
        <row r="1788">
          <cell r="B1788" t="str">
            <v>MALARIA-NON-PHARMA</v>
          </cell>
          <cell r="C1788">
            <v>1</v>
          </cell>
          <cell r="E1788" t="str">
            <v>Malaria Microscopy Consumables</v>
          </cell>
          <cell r="G1788" t="str">
            <v>Glycerin/Glycerol</v>
          </cell>
          <cell r="S1788" t="e">
            <v>#N/A</v>
          </cell>
          <cell r="T1788" t="e">
            <v>#N/A</v>
          </cell>
          <cell r="X1788" t="str">
            <v>TB-NON-PHARMA</v>
          </cell>
          <cell r="Y1788">
            <v>6</v>
          </cell>
          <cell r="Z1788" t="str">
            <v>TB: Other laboratory consumables</v>
          </cell>
          <cell r="AA1788" t="str">
            <v>Measuring beakers - various sizes</v>
          </cell>
        </row>
        <row r="1789">
          <cell r="B1789" t="str">
            <v>MALARIA-NON-PHARMA</v>
          </cell>
          <cell r="C1789">
            <v>1</v>
          </cell>
          <cell r="E1789" t="str">
            <v>Malaria Microscopy Consumables</v>
          </cell>
          <cell r="G1789" t="str">
            <v>Immersion oil</v>
          </cell>
          <cell r="S1789" t="e">
            <v>#N/A</v>
          </cell>
          <cell r="T1789" t="e">
            <v>#N/A</v>
          </cell>
          <cell r="X1789" t="str">
            <v>TB-NON-PHARMA</v>
          </cell>
          <cell r="Y1789">
            <v>6</v>
          </cell>
          <cell r="Z1789" t="str">
            <v>TB: Other laboratory consumables</v>
          </cell>
          <cell r="AA1789" t="str">
            <v>Measuring cylinders - various sizes</v>
          </cell>
        </row>
        <row r="1790">
          <cell r="B1790" t="str">
            <v>MALARIA-NON-PHARMA</v>
          </cell>
          <cell r="C1790">
            <v>1</v>
          </cell>
          <cell r="E1790" t="str">
            <v>Malaria Microscopy Consumables</v>
          </cell>
          <cell r="G1790" t="str">
            <v>Lens cleaning tissues</v>
          </cell>
          <cell r="S1790" t="e">
            <v>#N/A</v>
          </cell>
          <cell r="T1790" t="e">
            <v>#N/A</v>
          </cell>
          <cell r="X1790" t="str">
            <v>TB-NON-PHARMA</v>
          </cell>
          <cell r="Y1790">
            <v>6</v>
          </cell>
          <cell r="Z1790" t="str">
            <v>TB: Other laboratory consumables</v>
          </cell>
          <cell r="AA1790" t="str">
            <v>Microtube, plastic, screw cap</v>
          </cell>
        </row>
        <row r="1791">
          <cell r="B1791" t="str">
            <v>MALARIA-NON-PHARMA</v>
          </cell>
          <cell r="C1791">
            <v>1</v>
          </cell>
          <cell r="E1791" t="str">
            <v>Malaria Microscopy Consumables</v>
          </cell>
          <cell r="G1791" t="str">
            <v>Lens tissue - 10x15cm</v>
          </cell>
          <cell r="S1791" t="e">
            <v>#N/A</v>
          </cell>
          <cell r="T1791" t="e">
            <v>#N/A</v>
          </cell>
          <cell r="X1791" t="str">
            <v>TB-NON-PHARMA</v>
          </cell>
          <cell r="Y1791">
            <v>6</v>
          </cell>
          <cell r="Z1791" t="str">
            <v>TB: Other laboratory consumables</v>
          </cell>
          <cell r="AA1791" t="str">
            <v>Microtube, plastic, snap cap</v>
          </cell>
        </row>
        <row r="1792">
          <cell r="B1792" t="str">
            <v>MALARIA-NON-PHARMA</v>
          </cell>
          <cell r="C1792">
            <v>1</v>
          </cell>
          <cell r="E1792" t="str">
            <v>Malaria Microscopy Consumables</v>
          </cell>
          <cell r="G1792" t="str">
            <v>Lens tissue - 10x15cm</v>
          </cell>
          <cell r="S1792" t="e">
            <v>#N/A</v>
          </cell>
          <cell r="T1792" t="e">
            <v>#N/A</v>
          </cell>
          <cell r="X1792" t="str">
            <v>TB-NON-PHARMA</v>
          </cell>
          <cell r="Y1792">
            <v>6</v>
          </cell>
          <cell r="Z1792" t="str">
            <v>TB: Other laboratory consumables</v>
          </cell>
          <cell r="AA1792" t="str">
            <v>OTHER Laboratory consumables</v>
          </cell>
        </row>
        <row r="1793">
          <cell r="B1793" t="str">
            <v>MALARIA-NON-PHARMA</v>
          </cell>
          <cell r="C1793">
            <v>1</v>
          </cell>
          <cell r="E1793" t="str">
            <v>Malaria Microscopy Consumables</v>
          </cell>
          <cell r="G1793" t="str">
            <v>Methanol (methylalcohol)</v>
          </cell>
          <cell r="S1793" t="e">
            <v>#N/A</v>
          </cell>
          <cell r="T1793" t="e">
            <v>#N/A</v>
          </cell>
          <cell r="X1793" t="str">
            <v>TB-NON-PHARMA</v>
          </cell>
          <cell r="Y1793">
            <v>6</v>
          </cell>
          <cell r="Z1793" t="str">
            <v>TB: Other laboratory consumables</v>
          </cell>
          <cell r="AA1793" t="str">
            <v>Pipette tips - sterile, with filter</v>
          </cell>
        </row>
        <row r="1794">
          <cell r="B1794" t="str">
            <v>MALARIA-NON-PHARMA</v>
          </cell>
          <cell r="C1794">
            <v>1</v>
          </cell>
          <cell r="E1794" t="str">
            <v>Malaria Microscopy Consumables</v>
          </cell>
          <cell r="G1794" t="str">
            <v>Microscope slides, frosted end - 76x24mm</v>
          </cell>
          <cell r="S1794" t="e">
            <v>#N/A</v>
          </cell>
          <cell r="T1794" t="e">
            <v>#N/A</v>
          </cell>
          <cell r="X1794" t="str">
            <v>TB-NON-PHARMA</v>
          </cell>
          <cell r="Y1794">
            <v>6</v>
          </cell>
          <cell r="Z1794" t="str">
            <v>TB: Other laboratory consumables</v>
          </cell>
          <cell r="AA1794" t="str">
            <v>Pipette tips - sterile, with filter, racked</v>
          </cell>
        </row>
        <row r="1795">
          <cell r="B1795" t="str">
            <v>MALARIA-NON-PHARMA</v>
          </cell>
          <cell r="C1795">
            <v>1</v>
          </cell>
          <cell r="E1795" t="str">
            <v>Malaria Microscopy Consumables</v>
          </cell>
          <cell r="G1795" t="str">
            <v>Microscope slides, frosted end - 76x25mm</v>
          </cell>
          <cell r="S1795" t="e">
            <v>#N/A</v>
          </cell>
          <cell r="T1795" t="e">
            <v>#N/A</v>
          </cell>
          <cell r="X1795" t="str">
            <v>TB-NON-PHARMA</v>
          </cell>
          <cell r="Y1795">
            <v>6</v>
          </cell>
          <cell r="Z1795" t="str">
            <v>TB: Other laboratory consumables</v>
          </cell>
          <cell r="AA1795" t="str">
            <v>Pipette tips, non-sterile</v>
          </cell>
        </row>
        <row r="1796">
          <cell r="B1796" t="str">
            <v>MALARIA-NON-PHARMA</v>
          </cell>
          <cell r="C1796">
            <v>1</v>
          </cell>
          <cell r="E1796" t="str">
            <v>Malaria Microscopy Consumables</v>
          </cell>
          <cell r="G1796" t="str">
            <v>Microscope slides, tropical pack - 76x25mm</v>
          </cell>
          <cell r="S1796" t="e">
            <v>#N/A</v>
          </cell>
          <cell r="T1796" t="e">
            <v>#N/A</v>
          </cell>
          <cell r="X1796" t="str">
            <v>TB-NON-PHARMA</v>
          </cell>
          <cell r="Y1796">
            <v>6</v>
          </cell>
          <cell r="Z1796" t="str">
            <v>TB: Other laboratory consumables</v>
          </cell>
          <cell r="AA1796" t="str">
            <v>Pipette tips, sterile, with filter</v>
          </cell>
        </row>
        <row r="1797">
          <cell r="B1797" t="str">
            <v>MALARIA-NON-PHARMA</v>
          </cell>
          <cell r="C1797">
            <v>1</v>
          </cell>
          <cell r="E1797" t="str">
            <v>Malaria Microscopy Consumables</v>
          </cell>
          <cell r="G1797" t="str">
            <v>Microscope slides, tropical pack - 76x25mm</v>
          </cell>
          <cell r="S1797" t="e">
            <v>#N/A</v>
          </cell>
          <cell r="T1797" t="e">
            <v>#N/A</v>
          </cell>
          <cell r="X1797" t="str">
            <v>TB-NON-PHARMA</v>
          </cell>
          <cell r="Y1797">
            <v>6</v>
          </cell>
          <cell r="Z1797" t="str">
            <v>TB: Other laboratory consumables</v>
          </cell>
          <cell r="AA1797" t="str">
            <v>Pipette tips, sterile, without filter</v>
          </cell>
        </row>
        <row r="1798">
          <cell r="B1798" t="str">
            <v>MALARIA-NON-PHARMA</v>
          </cell>
          <cell r="C1798">
            <v>1</v>
          </cell>
          <cell r="E1798" t="str">
            <v>Malaria Microscopy Consumables</v>
          </cell>
          <cell r="G1798" t="str">
            <v>Potassium dihydrogen phosphate (anhydrous) (KH2PO4)</v>
          </cell>
          <cell r="S1798" t="e">
            <v>#N/A</v>
          </cell>
          <cell r="T1798" t="e">
            <v>#N/A</v>
          </cell>
          <cell r="X1798" t="str">
            <v>TB-NON-PHARMA</v>
          </cell>
          <cell r="Y1798">
            <v>6</v>
          </cell>
          <cell r="Z1798" t="str">
            <v>TB: Other laboratory consumables</v>
          </cell>
          <cell r="AA1798" t="str">
            <v>Pipette, pasteur - plastic, sterile</v>
          </cell>
        </row>
        <row r="1799">
          <cell r="B1799" t="str">
            <v>MALARIA-NON-PHARMA</v>
          </cell>
          <cell r="C1799">
            <v>1</v>
          </cell>
          <cell r="E1799" t="str">
            <v>Malaria Microscopy Consumables</v>
          </cell>
          <cell r="G1799" t="str">
            <v>Slidebox plastic - 76x26mm</v>
          </cell>
          <cell r="S1799" t="e">
            <v>#N/A</v>
          </cell>
          <cell r="T1799" t="e">
            <v>#N/A</v>
          </cell>
          <cell r="X1799" t="str">
            <v>TB-NON-PHARMA</v>
          </cell>
          <cell r="Y1799">
            <v>6</v>
          </cell>
          <cell r="Z1799" t="str">
            <v>TB: Other laboratory consumables</v>
          </cell>
          <cell r="AA1799" t="str">
            <v>Pipette, pasteur - plastic, sterile, fine tip</v>
          </cell>
        </row>
        <row r="1800">
          <cell r="B1800" t="str">
            <v>MALARIA-NON-PHARMA</v>
          </cell>
          <cell r="C1800">
            <v>1</v>
          </cell>
          <cell r="E1800" t="str">
            <v>Malaria Microscopy Consumables</v>
          </cell>
          <cell r="G1800" t="str">
            <v>Slidebox plastic - 76x26mm</v>
          </cell>
          <cell r="S1800" t="e">
            <v>#N/A</v>
          </cell>
          <cell r="T1800" t="e">
            <v>#N/A</v>
          </cell>
          <cell r="X1800" t="str">
            <v>TB-NON-PHARMA</v>
          </cell>
          <cell r="Y1800">
            <v>6</v>
          </cell>
          <cell r="Z1800" t="str">
            <v>TB: Other laboratory consumables</v>
          </cell>
          <cell r="AA1800" t="str">
            <v>Quick chiller for tubes 0.2 to 1.5 mL</v>
          </cell>
        </row>
        <row r="1801">
          <cell r="B1801" t="str">
            <v>MALARIA-NON-PHARMA</v>
          </cell>
          <cell r="C1801">
            <v>1</v>
          </cell>
          <cell r="E1801" t="str">
            <v>Malaria Microscopy Reagents</v>
          </cell>
          <cell r="G1801" t="str">
            <v>Giemsa powder</v>
          </cell>
          <cell r="S1801" t="e">
            <v>#N/A</v>
          </cell>
          <cell r="T1801" t="e">
            <v>#N/A</v>
          </cell>
          <cell r="X1801" t="str">
            <v>TB-NON-PHARMA</v>
          </cell>
          <cell r="Y1801">
            <v>6</v>
          </cell>
          <cell r="Z1801" t="str">
            <v>TB: Other laboratory consumables</v>
          </cell>
          <cell r="AA1801" t="str">
            <v>Rack for 1.5-2 mL tubes</v>
          </cell>
        </row>
        <row r="1802">
          <cell r="B1802" t="str">
            <v>MALARIA-NON-PHARMA</v>
          </cell>
          <cell r="C1802">
            <v>1</v>
          </cell>
          <cell r="E1802" t="str">
            <v>Malaria Microscopy Reagents</v>
          </cell>
          <cell r="G1802" t="str">
            <v>Giemsa solution</v>
          </cell>
          <cell r="S1802" t="e">
            <v>#N/A</v>
          </cell>
          <cell r="T1802" t="e">
            <v>#N/A</v>
          </cell>
          <cell r="X1802" t="str">
            <v>TB-NON-PHARMA</v>
          </cell>
          <cell r="Y1802">
            <v>6</v>
          </cell>
          <cell r="Z1802" t="str">
            <v>TB: Other laboratory consumables</v>
          </cell>
          <cell r="AA1802" t="str">
            <v>Rack for 50 mL tubes</v>
          </cell>
        </row>
        <row r="1803">
          <cell r="B1803" t="str">
            <v>MALARIA-NON-PHARMA</v>
          </cell>
          <cell r="C1803">
            <v>1</v>
          </cell>
          <cell r="E1803" t="str">
            <v>Malaria Microscopy Reagents</v>
          </cell>
          <cell r="G1803" t="str">
            <v>Giemsa solution</v>
          </cell>
          <cell r="S1803" t="e">
            <v>#N/A</v>
          </cell>
          <cell r="T1803" t="e">
            <v>#N/A</v>
          </cell>
          <cell r="X1803" t="str">
            <v>TB-NON-PHARMA</v>
          </cell>
          <cell r="Y1803">
            <v>6</v>
          </cell>
          <cell r="Z1803" t="str">
            <v>TB: Other laboratory consumables</v>
          </cell>
          <cell r="AA1803" t="str">
            <v>Reagent bottles - various sizes</v>
          </cell>
        </row>
        <row r="1804">
          <cell r="B1804" t="str">
            <v>MALARIA-NON-PHARMA</v>
          </cell>
          <cell r="C1804">
            <v>2</v>
          </cell>
          <cell r="E1804" t="str">
            <v>ITN (Continuous Distribution)</v>
          </cell>
          <cell r="G1804" t="str">
            <v>Dual active ingredient (AI) ITN Rectangular</v>
          </cell>
          <cell r="S1804" t="e">
            <v>#N/A</v>
          </cell>
          <cell r="T1804" t="e">
            <v>#N/A</v>
          </cell>
          <cell r="X1804" t="str">
            <v>TB-NON-PHARMA</v>
          </cell>
          <cell r="Y1804">
            <v>6</v>
          </cell>
          <cell r="Z1804" t="str">
            <v>TB: Other laboratory consumables</v>
          </cell>
          <cell r="AA1804" t="str">
            <v>Roche - Cobas 4800</v>
          </cell>
        </row>
        <row r="1805">
          <cell r="B1805" t="str">
            <v>MALARIA-NON-PHARMA</v>
          </cell>
          <cell r="C1805">
            <v>2</v>
          </cell>
          <cell r="E1805" t="str">
            <v>ITN (Continuous Distribution)</v>
          </cell>
          <cell r="G1805" t="str">
            <v>Dual active ingredient (AI) ITN Rectangular</v>
          </cell>
          <cell r="S1805" t="e">
            <v>#N/A</v>
          </cell>
          <cell r="T1805" t="e">
            <v>#N/A</v>
          </cell>
          <cell r="X1805" t="str">
            <v>TB-NON-PHARMA</v>
          </cell>
          <cell r="Y1805">
            <v>6</v>
          </cell>
          <cell r="Z1805" t="str">
            <v>TB: Other laboratory consumables</v>
          </cell>
          <cell r="AA1805" t="str">
            <v>Roche - Cobas c111</v>
          </cell>
        </row>
        <row r="1806">
          <cell r="B1806" t="str">
            <v>MALARIA-NON-PHARMA</v>
          </cell>
          <cell r="C1806">
            <v>2</v>
          </cell>
          <cell r="E1806" t="str">
            <v>ITN (Continuous Distribution)</v>
          </cell>
          <cell r="G1806" t="str">
            <v>Dual active ingredient (AI) ITN Rectangular</v>
          </cell>
          <cell r="S1806" t="e">
            <v>#N/A</v>
          </cell>
          <cell r="T1806" t="e">
            <v>#N/A</v>
          </cell>
          <cell r="X1806" t="str">
            <v>TB-NON-PHARMA</v>
          </cell>
          <cell r="Y1806">
            <v>6</v>
          </cell>
          <cell r="Z1806" t="str">
            <v>TB: Other laboratory consumables</v>
          </cell>
          <cell r="AA1806" t="str">
            <v>Roche - COBAS OMNI</v>
          </cell>
        </row>
        <row r="1807">
          <cell r="B1807" t="str">
            <v>MALARIA-NON-PHARMA</v>
          </cell>
          <cell r="C1807">
            <v>2</v>
          </cell>
          <cell r="E1807" t="str">
            <v>ITN (Continuous Distribution)</v>
          </cell>
          <cell r="G1807" t="str">
            <v>Dual active ingredient (AI) ITN Rectangular</v>
          </cell>
          <cell r="S1807" t="e">
            <v>#N/A</v>
          </cell>
          <cell r="T1807" t="e">
            <v>#N/A</v>
          </cell>
          <cell r="X1807" t="str">
            <v>TB-NON-PHARMA</v>
          </cell>
          <cell r="Y1807">
            <v>6</v>
          </cell>
          <cell r="Z1807" t="str">
            <v>TB: Other laboratory consumables</v>
          </cell>
          <cell r="AA1807" t="str">
            <v>Roche - KIT COBAS 6800/8800</v>
          </cell>
        </row>
        <row r="1808">
          <cell r="B1808" t="str">
            <v>MALARIA-NON-PHARMA</v>
          </cell>
          <cell r="C1808">
            <v>2</v>
          </cell>
          <cell r="E1808" t="str">
            <v>ITN (Continuous Distribution)</v>
          </cell>
          <cell r="G1808" t="str">
            <v>Dual active ingredient (AI) ITN Rectangular</v>
          </cell>
          <cell r="S1808" t="e">
            <v>#N/A</v>
          </cell>
          <cell r="T1808" t="e">
            <v>#N/A</v>
          </cell>
          <cell r="X1808" t="str">
            <v>TB-NON-PHARMA</v>
          </cell>
          <cell r="Y1808">
            <v>6</v>
          </cell>
          <cell r="Z1808" t="str">
            <v>TB: Other laboratory consumables</v>
          </cell>
          <cell r="AA1808" t="str">
            <v>Sealing film roll</v>
          </cell>
        </row>
        <row r="1809">
          <cell r="B1809" t="str">
            <v>MALARIA-NON-PHARMA</v>
          </cell>
          <cell r="C1809">
            <v>2</v>
          </cell>
          <cell r="E1809" t="str">
            <v>ITN (Continuous Distribution)</v>
          </cell>
          <cell r="G1809" t="str">
            <v>Dual active ingredient (AI) ITN Rectangular</v>
          </cell>
          <cell r="S1809" t="e">
            <v>#N/A</v>
          </cell>
          <cell r="T1809" t="e">
            <v>#N/A</v>
          </cell>
          <cell r="X1809" t="str">
            <v>TB-NON-PHARMA</v>
          </cell>
          <cell r="Y1809">
            <v>6</v>
          </cell>
          <cell r="Z1809" t="str">
            <v>TB: Other laboratory consumables</v>
          </cell>
          <cell r="AA1809" t="str">
            <v>Staining bottle - various sizes</v>
          </cell>
        </row>
        <row r="1810">
          <cell r="B1810" t="str">
            <v>MALARIA-NON-PHARMA</v>
          </cell>
          <cell r="C1810">
            <v>2</v>
          </cell>
          <cell r="E1810" t="str">
            <v>ITN (Continuous Distribution)</v>
          </cell>
          <cell r="G1810" t="str">
            <v>Dual active ingredient (AI) ITN Rectangular</v>
          </cell>
          <cell r="S1810" t="e">
            <v>#N/A</v>
          </cell>
          <cell r="T1810" t="e">
            <v>#N/A</v>
          </cell>
          <cell r="X1810" t="str">
            <v>TB-NON-PHARMA</v>
          </cell>
          <cell r="Y1810">
            <v>6</v>
          </cell>
          <cell r="Z1810" t="str">
            <v>TB: Other laboratory consumables</v>
          </cell>
          <cell r="AA1810" t="str">
            <v>Staining Jars for Slides (5) + Rack for 12 slides</v>
          </cell>
        </row>
        <row r="1811">
          <cell r="B1811" t="str">
            <v>MALARIA-NON-PHARMA</v>
          </cell>
          <cell r="C1811">
            <v>2</v>
          </cell>
          <cell r="E1811" t="str">
            <v>ITN (Continuous Distribution)</v>
          </cell>
          <cell r="G1811" t="str">
            <v>Dual active ingredient (AI) ITN Rectangular</v>
          </cell>
          <cell r="S1811" t="e">
            <v>#N/A</v>
          </cell>
          <cell r="T1811" t="e">
            <v>#N/A</v>
          </cell>
          <cell r="X1811" t="str">
            <v>TB-NON-PHARMA</v>
          </cell>
          <cell r="Y1811">
            <v>6</v>
          </cell>
          <cell r="Z1811" t="str">
            <v>TB: Other laboratory consumables</v>
          </cell>
          <cell r="AA1811" t="str">
            <v>Sterile filter tips</v>
          </cell>
        </row>
        <row r="1812">
          <cell r="B1812" t="str">
            <v>MALARIA-NON-PHARMA</v>
          </cell>
          <cell r="C1812">
            <v>2</v>
          </cell>
          <cell r="E1812" t="str">
            <v>ITN (Continuous Distribution)</v>
          </cell>
          <cell r="G1812" t="str">
            <v>Dual active ingredient (AI) ITN Rectangular</v>
          </cell>
          <cell r="S1812" t="e">
            <v>#N/A</v>
          </cell>
          <cell r="T1812" t="e">
            <v>#N/A</v>
          </cell>
          <cell r="X1812" t="str">
            <v>TB-NON-PHARMA</v>
          </cell>
          <cell r="Y1812">
            <v>6</v>
          </cell>
          <cell r="Z1812" t="str">
            <v>TB: Other laboratory consumables</v>
          </cell>
          <cell r="AA1812" t="str">
            <v>Sysmex</v>
          </cell>
        </row>
        <row r="1813">
          <cell r="B1813" t="str">
            <v>MALARIA-NON-PHARMA</v>
          </cell>
          <cell r="C1813">
            <v>2</v>
          </cell>
          <cell r="E1813" t="str">
            <v>ITN (Continuous Distribution)</v>
          </cell>
          <cell r="G1813" t="str">
            <v>Dual active ingredient (AI) ITN Rectangular</v>
          </cell>
          <cell r="S1813" t="e">
            <v>#N/A</v>
          </cell>
          <cell r="T1813" t="e">
            <v>#N/A</v>
          </cell>
          <cell r="X1813" t="str">
            <v>TB-NON-PHARMA</v>
          </cell>
          <cell r="Y1813">
            <v>6</v>
          </cell>
          <cell r="Z1813" t="str">
            <v>TB: Other laboratory consumables</v>
          </cell>
          <cell r="AA1813" t="str">
            <v>Test tube - plastic + cap</v>
          </cell>
        </row>
        <row r="1814">
          <cell r="B1814" t="str">
            <v>MALARIA-NON-PHARMA</v>
          </cell>
          <cell r="C1814">
            <v>2</v>
          </cell>
          <cell r="E1814" t="str">
            <v>ITN (Continuous Distribution)</v>
          </cell>
          <cell r="G1814" t="str">
            <v>Dual active ingredient (AI) ITN Rectangular</v>
          </cell>
          <cell r="S1814" t="e">
            <v>#N/A</v>
          </cell>
          <cell r="T1814" t="e">
            <v>#N/A</v>
          </cell>
          <cell r="X1814" t="str">
            <v>TB-NON-PHARMA</v>
          </cell>
          <cell r="Y1814">
            <v>6</v>
          </cell>
          <cell r="Z1814" t="str">
            <v>TB: Other laboratory consumables</v>
          </cell>
          <cell r="AA1814" t="str">
            <v>Washbottle</v>
          </cell>
        </row>
        <row r="1815">
          <cell r="B1815" t="str">
            <v>MALARIA-NON-PHARMA</v>
          </cell>
          <cell r="C1815">
            <v>2</v>
          </cell>
          <cell r="E1815" t="str">
            <v>ITN (Continuous Distribution)</v>
          </cell>
          <cell r="G1815" t="str">
            <v>Pyrethroid-Chlorfenapyr ITN Rectangular</v>
          </cell>
          <cell r="S1815" t="e">
            <v>#N/A</v>
          </cell>
          <cell r="T1815" t="e">
            <v>#N/A</v>
          </cell>
          <cell r="X1815" t="str">
            <v>TB-NON-PHARMA</v>
          </cell>
          <cell r="Y1815">
            <v>6</v>
          </cell>
          <cell r="Z1815" t="str">
            <v>TB: Other laboratory consumables</v>
          </cell>
          <cell r="AA1815" t="str">
            <v>Weighing boats</v>
          </cell>
        </row>
        <row r="1816">
          <cell r="B1816" t="str">
            <v>MALARIA-NON-PHARMA</v>
          </cell>
          <cell r="C1816">
            <v>2</v>
          </cell>
          <cell r="E1816" t="str">
            <v>ITN (Continuous Distribution)</v>
          </cell>
          <cell r="G1816" t="str">
            <v>Pyrethroid-Chlorfenapyr ITN Rectangular</v>
          </cell>
          <cell r="S1816" t="e">
            <v>#N/A</v>
          </cell>
          <cell r="T1816" t="e">
            <v>#N/A</v>
          </cell>
          <cell r="X1816" t="str">
            <v>TB-NON-PHARMA</v>
          </cell>
          <cell r="Y1816">
            <v>6</v>
          </cell>
          <cell r="Z1816" t="str">
            <v>TB: Other laboratory consumables</v>
          </cell>
          <cell r="AA1816" t="str">
            <v>Wooden applicator sticks 150 mm</v>
          </cell>
        </row>
        <row r="1817">
          <cell r="B1817" t="str">
            <v>MALARIA-NON-PHARMA</v>
          </cell>
          <cell r="C1817">
            <v>2</v>
          </cell>
          <cell r="E1817" t="str">
            <v>ITN (Continuous Distribution)</v>
          </cell>
          <cell r="G1817" t="str">
            <v>Pyrethroid-Chlorfenapyr ITN Rectangular</v>
          </cell>
          <cell r="S1817" t="e">
            <v>#N/A</v>
          </cell>
          <cell r="T1817" t="e">
            <v>#N/A</v>
          </cell>
          <cell r="X1817" t="str">
            <v>TB-NON-PHARMA</v>
          </cell>
          <cell r="Y1817">
            <v>6</v>
          </cell>
          <cell r="Z1817" t="str">
            <v>TB: Other laboratory reagents</v>
          </cell>
          <cell r="AA1817" t="str">
            <v>OTHER Reagents</v>
          </cell>
        </row>
        <row r="1818">
          <cell r="B1818" t="str">
            <v>MALARIA-NON-PHARMA</v>
          </cell>
          <cell r="C1818">
            <v>2</v>
          </cell>
          <cell r="E1818" t="str">
            <v>ITN (Continuous Distribution)</v>
          </cell>
          <cell r="G1818" t="str">
            <v>Pyrethroid-Chlorfenapyr ITN Rectangular</v>
          </cell>
          <cell r="S1818" t="e">
            <v>#N/A</v>
          </cell>
          <cell r="T1818" t="e">
            <v>#N/A</v>
          </cell>
          <cell r="X1818" t="str">
            <v>TB-NON-PHARMA</v>
          </cell>
          <cell r="Y1818">
            <v>6</v>
          </cell>
          <cell r="Z1818" t="str">
            <v>TB: Other laboratory reagents</v>
          </cell>
          <cell r="AA1818" t="str">
            <v>Reagents for Electrophoresis</v>
          </cell>
        </row>
        <row r="1819">
          <cell r="B1819" t="str">
            <v>MALARIA-NON-PHARMA</v>
          </cell>
          <cell r="C1819">
            <v>2</v>
          </cell>
          <cell r="E1819" t="str">
            <v>ITN (Continuous Distribution)</v>
          </cell>
          <cell r="G1819" t="str">
            <v>Pyrethroid-Chlorfenapyr ITN Rectangular</v>
          </cell>
          <cell r="S1819" t="e">
            <v>#N/A</v>
          </cell>
          <cell r="T1819" t="e">
            <v>#N/A</v>
          </cell>
          <cell r="X1819" t="str">
            <v>TB-NON-PHARMA</v>
          </cell>
          <cell r="Y1819">
            <v>6</v>
          </cell>
          <cell r="Z1819" t="str">
            <v>TB: Other Maintenance &amp; Services</v>
          </cell>
          <cell r="AA1819" t="str">
            <v>BACTECmgIT System Installation and Training (01SM0001)</v>
          </cell>
        </row>
        <row r="1820">
          <cell r="B1820" t="str">
            <v>MALARIA-NON-PHARMA</v>
          </cell>
          <cell r="C1820">
            <v>2</v>
          </cell>
          <cell r="E1820" t="str">
            <v>ITN (Continuous Distribution)</v>
          </cell>
          <cell r="G1820" t="str">
            <v>Pyrethroid-Chlorfenapyr ITN Rectangular</v>
          </cell>
          <cell r="S1820" t="e">
            <v>#N/A</v>
          </cell>
          <cell r="T1820" t="e">
            <v>#N/A</v>
          </cell>
          <cell r="X1820" t="str">
            <v>TB-NON-PHARMA</v>
          </cell>
          <cell r="Y1820">
            <v>6</v>
          </cell>
          <cell r="Z1820" t="str">
            <v>TB: Other Maintenance &amp; Services</v>
          </cell>
          <cell r="AA1820" t="str">
            <v>OTHER Installation and Training</v>
          </cell>
        </row>
        <row r="1821">
          <cell r="B1821" t="str">
            <v>MALARIA-NON-PHARMA</v>
          </cell>
          <cell r="C1821">
            <v>2</v>
          </cell>
          <cell r="E1821" t="str">
            <v>ITN (Continuous Distribution)</v>
          </cell>
          <cell r="G1821" t="str">
            <v>Pyrethroid-Chlorfenapyr ITN Rectangular</v>
          </cell>
          <cell r="S1821" t="e">
            <v>#N/A</v>
          </cell>
          <cell r="T1821" t="e">
            <v>#N/A</v>
          </cell>
          <cell r="X1821" t="str">
            <v>TB-NON-PHARMA</v>
          </cell>
          <cell r="Y1821">
            <v>6</v>
          </cell>
          <cell r="Z1821" t="str">
            <v>TB: Other Maintenance &amp; Services</v>
          </cell>
          <cell r="AA1821" t="str">
            <v>OTHER Maintenance and Services</v>
          </cell>
        </row>
        <row r="1822">
          <cell r="B1822" t="str">
            <v>MALARIA-NON-PHARMA</v>
          </cell>
          <cell r="C1822">
            <v>2</v>
          </cell>
          <cell r="E1822" t="str">
            <v>ITN (Continuous Distribution)</v>
          </cell>
          <cell r="G1822" t="str">
            <v>Pyrethroid-Chlorfenapyr ITN Rectangular</v>
          </cell>
          <cell r="S1822" t="e">
            <v>#N/A</v>
          </cell>
          <cell r="T1822" t="e">
            <v>#N/A</v>
          </cell>
          <cell r="X1822" t="str">
            <v>TB-NON-PHARMA</v>
          </cell>
          <cell r="Y1822">
            <v>6</v>
          </cell>
          <cell r="Z1822" t="str">
            <v>TB: Other Spare parts &amp; Accessories</v>
          </cell>
          <cell r="AA1822" t="str">
            <v>BACTEC Air Filters, rectangular (445888)</v>
          </cell>
        </row>
        <row r="1823">
          <cell r="B1823" t="str">
            <v>MALARIA-NON-PHARMA</v>
          </cell>
          <cell r="C1823">
            <v>2</v>
          </cell>
          <cell r="E1823" t="str">
            <v>ITN (Continuous Distribution)</v>
          </cell>
          <cell r="G1823" t="str">
            <v>Pyrethroid-only ITN Conical</v>
          </cell>
          <cell r="S1823" t="e">
            <v>#N/A</v>
          </cell>
          <cell r="T1823" t="e">
            <v>#N/A</v>
          </cell>
          <cell r="X1823" t="str">
            <v>TB-NON-PHARMA</v>
          </cell>
          <cell r="Y1823">
            <v>6</v>
          </cell>
          <cell r="Z1823" t="str">
            <v>TB: Other Spare parts &amp; Accessories</v>
          </cell>
          <cell r="AA1823" t="str">
            <v>BACTEC Air Filters, square (444374)</v>
          </cell>
        </row>
        <row r="1824">
          <cell r="B1824" t="str">
            <v>MALARIA-NON-PHARMA</v>
          </cell>
          <cell r="C1824">
            <v>2</v>
          </cell>
          <cell r="E1824" t="str">
            <v>ITN (Continuous Distribution)</v>
          </cell>
          <cell r="G1824" t="str">
            <v>Pyrethroid-only ITN Conical</v>
          </cell>
          <cell r="S1824" t="e">
            <v>#N/A</v>
          </cell>
          <cell r="T1824" t="e">
            <v>#N/A</v>
          </cell>
          <cell r="X1824" t="str">
            <v>TB-NON-PHARMA</v>
          </cell>
          <cell r="Y1824">
            <v>6</v>
          </cell>
          <cell r="Z1824" t="str">
            <v>TB: Other Spare parts &amp; Accessories</v>
          </cell>
          <cell r="AA1824" t="str">
            <v>BACTEC Printer Brother L5000D (257710)</v>
          </cell>
        </row>
        <row r="1825">
          <cell r="B1825" t="str">
            <v>MALARIA-NON-PHARMA</v>
          </cell>
          <cell r="C1825">
            <v>2</v>
          </cell>
          <cell r="E1825" t="str">
            <v>ITN (Continuous Distribution)</v>
          </cell>
          <cell r="G1825" t="str">
            <v>Pyrethroid-only ITN Conical</v>
          </cell>
          <cell r="S1825" t="e">
            <v>#N/A</v>
          </cell>
          <cell r="T1825" t="e">
            <v>#N/A</v>
          </cell>
          <cell r="X1825" t="str">
            <v>TB-NON-PHARMA</v>
          </cell>
          <cell r="Y1825">
            <v>6</v>
          </cell>
          <cell r="Z1825" t="str">
            <v>TB: Other Spare parts &amp; Accessories</v>
          </cell>
          <cell r="AA1825" t="str">
            <v>BACTECmgIT 960 AST transport rack - 445942</v>
          </cell>
        </row>
        <row r="1826">
          <cell r="B1826" t="str">
            <v>MALARIA-NON-PHARMA</v>
          </cell>
          <cell r="C1826">
            <v>2</v>
          </cell>
          <cell r="E1826" t="str">
            <v>ITN (Continuous Distribution)</v>
          </cell>
          <cell r="G1826" t="str">
            <v>Pyrethroid-only ITN Rectangular</v>
          </cell>
          <cell r="S1826" t="e">
            <v>#N/A</v>
          </cell>
          <cell r="T1826" t="e">
            <v>#N/A</v>
          </cell>
          <cell r="X1826" t="str">
            <v>TB-NON-PHARMA</v>
          </cell>
          <cell r="Y1826">
            <v>6</v>
          </cell>
          <cell r="Z1826" t="str">
            <v>TB: Other Spare parts &amp; Accessories</v>
          </cell>
          <cell r="AA1826" t="str">
            <v>BACTECmgIT AST Carrier Set 2-tube (445946)</v>
          </cell>
        </row>
        <row r="1827">
          <cell r="B1827" t="str">
            <v>MALARIA-NON-PHARMA</v>
          </cell>
          <cell r="C1827">
            <v>2</v>
          </cell>
          <cell r="E1827" t="str">
            <v>ITN (Continuous Distribution)</v>
          </cell>
          <cell r="G1827" t="str">
            <v>Pyrethroid-only ITN Rectangular</v>
          </cell>
          <cell r="S1827" t="e">
            <v>#N/A</v>
          </cell>
          <cell r="T1827" t="e">
            <v>#N/A</v>
          </cell>
          <cell r="X1827" t="str">
            <v>TB-NON-PHARMA</v>
          </cell>
          <cell r="Y1827">
            <v>6</v>
          </cell>
          <cell r="Z1827" t="str">
            <v>TB: Other Spare parts &amp; Accessories</v>
          </cell>
          <cell r="AA1827" t="str">
            <v>BACTECmgIT AST Carrier Set 3-tube (445945)</v>
          </cell>
        </row>
        <row r="1828">
          <cell r="B1828" t="str">
            <v>MALARIA-NON-PHARMA</v>
          </cell>
          <cell r="C1828">
            <v>2</v>
          </cell>
          <cell r="E1828" t="str">
            <v>ITN (Continuous Distribution)</v>
          </cell>
          <cell r="G1828" t="str">
            <v>Pyrethroid-only ITN Rectangular</v>
          </cell>
          <cell r="S1828" t="e">
            <v>#N/A</v>
          </cell>
          <cell r="T1828" t="e">
            <v>#N/A</v>
          </cell>
          <cell r="X1828" t="str">
            <v>TB-NON-PHARMA</v>
          </cell>
          <cell r="Y1828">
            <v>6</v>
          </cell>
          <cell r="Z1828" t="str">
            <v>TB: Other Spare parts &amp; Accessories</v>
          </cell>
          <cell r="AA1828" t="str">
            <v>BACTECmgIT AST Carrier Set 4-tube (445944)</v>
          </cell>
        </row>
        <row r="1829">
          <cell r="B1829" t="str">
            <v>MALARIA-NON-PHARMA</v>
          </cell>
          <cell r="C1829">
            <v>2</v>
          </cell>
          <cell r="E1829" t="str">
            <v>ITN (Continuous Distribution)</v>
          </cell>
          <cell r="G1829" t="str">
            <v>Pyrethroid-only ITN Rectangular</v>
          </cell>
          <cell r="S1829" t="e">
            <v>#N/A</v>
          </cell>
          <cell r="T1829" t="e">
            <v>#N/A</v>
          </cell>
          <cell r="X1829" t="str">
            <v>TB-NON-PHARMA</v>
          </cell>
          <cell r="Y1829">
            <v>6</v>
          </cell>
          <cell r="Z1829" t="str">
            <v>TB: Other Spare parts &amp; Accessories</v>
          </cell>
          <cell r="AA1829" t="str">
            <v>BACTECmgIT AST Carrier Set 5-tube (445943)</v>
          </cell>
        </row>
        <row r="1830">
          <cell r="B1830" t="str">
            <v>MALARIA-NON-PHARMA</v>
          </cell>
          <cell r="C1830">
            <v>2</v>
          </cell>
          <cell r="E1830" t="str">
            <v>ITN (Continuous Distribution)</v>
          </cell>
          <cell r="G1830" t="str">
            <v>Pyrethroid-only ITN Rectangular</v>
          </cell>
          <cell r="S1830" t="e">
            <v>#N/A</v>
          </cell>
          <cell r="T1830" t="e">
            <v>#N/A</v>
          </cell>
          <cell r="X1830" t="str">
            <v>TB-NON-PHARMA</v>
          </cell>
          <cell r="Y1830">
            <v>6</v>
          </cell>
          <cell r="Z1830" t="str">
            <v>TB: Other Spare parts &amp; Accessories</v>
          </cell>
          <cell r="AA1830" t="str">
            <v>BACTECmgIT AST Carrier Set 8-tube (445993)</v>
          </cell>
        </row>
        <row r="1831">
          <cell r="B1831" t="str">
            <v>MALARIA-NON-PHARMA</v>
          </cell>
          <cell r="C1831">
            <v>2</v>
          </cell>
          <cell r="E1831" t="str">
            <v>ITN (Continuous Distribution)</v>
          </cell>
          <cell r="G1831" t="str">
            <v>Pyrethroid-only ITN Rectangular</v>
          </cell>
          <cell r="S1831" t="e">
            <v>#N/A</v>
          </cell>
          <cell r="T1831" t="e">
            <v>#N/A</v>
          </cell>
          <cell r="X1831" t="str">
            <v>TB-NON-PHARMA</v>
          </cell>
          <cell r="Y1831">
            <v>6</v>
          </cell>
          <cell r="Z1831" t="str">
            <v>TB: Other Spare parts &amp; Accessories</v>
          </cell>
          <cell r="AA1831" t="str">
            <v>BACTECmgIT Plug for Bad Station (445873)</v>
          </cell>
        </row>
        <row r="1832">
          <cell r="B1832" t="str">
            <v>MALARIA-NON-PHARMA</v>
          </cell>
          <cell r="C1832">
            <v>2</v>
          </cell>
          <cell r="E1832" t="str">
            <v>ITN (Continuous Distribution)</v>
          </cell>
          <cell r="G1832" t="str">
            <v>Pyrethroid-only ITN Rectangular</v>
          </cell>
          <cell r="S1832" t="e">
            <v>#N/A</v>
          </cell>
          <cell r="T1832" t="e">
            <v>#N/A</v>
          </cell>
          <cell r="X1832" t="str">
            <v>TB-NON-PHARMA</v>
          </cell>
          <cell r="Y1832">
            <v>6</v>
          </cell>
          <cell r="Z1832" t="str">
            <v>TB: Other Spare parts &amp; Accessories</v>
          </cell>
          <cell r="AA1832" t="str">
            <v>BACTECmgIT QC Temperature Tube (445872)</v>
          </cell>
        </row>
        <row r="1833">
          <cell r="B1833" t="str">
            <v>MALARIA-NON-PHARMA</v>
          </cell>
          <cell r="C1833">
            <v>2</v>
          </cell>
          <cell r="E1833" t="str">
            <v>ITN (Continuous Distribution)</v>
          </cell>
          <cell r="G1833" t="str">
            <v>Pyrethroid-only ITN Rectangular</v>
          </cell>
          <cell r="S1833" t="e">
            <v>#N/A</v>
          </cell>
          <cell r="T1833" t="e">
            <v>#N/A</v>
          </cell>
          <cell r="X1833" t="str">
            <v>TB-NON-PHARMA</v>
          </cell>
          <cell r="Y1833">
            <v>6</v>
          </cell>
          <cell r="Z1833" t="str">
            <v>TB: Other Spare parts &amp; Accessories</v>
          </cell>
          <cell r="AA1833" t="str">
            <v>BACTECmgIT spare bar code set carrier (445959)</v>
          </cell>
        </row>
        <row r="1834">
          <cell r="B1834" t="str">
            <v>MALARIA-NON-PHARMA</v>
          </cell>
          <cell r="C1834">
            <v>2</v>
          </cell>
          <cell r="E1834" t="str">
            <v>ITN (Continuous Distribution)</v>
          </cell>
          <cell r="G1834" t="str">
            <v>Pyrethroid-only ITN Rectangular</v>
          </cell>
          <cell r="S1834" t="e">
            <v>#N/A</v>
          </cell>
          <cell r="T1834" t="e">
            <v>#N/A</v>
          </cell>
          <cell r="X1834" t="str">
            <v>TB-NON-PHARMA</v>
          </cell>
          <cell r="Y1834">
            <v>6</v>
          </cell>
          <cell r="Z1834" t="str">
            <v>TB: Other Spare parts &amp; Accessories</v>
          </cell>
          <cell r="AA1834" t="str">
            <v>Exhaust Hepa filter H14</v>
          </cell>
        </row>
        <row r="1835">
          <cell r="B1835" t="str">
            <v>MALARIA-NON-PHARMA</v>
          </cell>
          <cell r="C1835">
            <v>2</v>
          </cell>
          <cell r="E1835" t="str">
            <v>ITN (Continuous Distribution)</v>
          </cell>
          <cell r="G1835" t="str">
            <v>Pyrethroid-only ITN Rectangular</v>
          </cell>
          <cell r="S1835" t="e">
            <v>#N/A</v>
          </cell>
          <cell r="T1835" t="e">
            <v>#N/A</v>
          </cell>
          <cell r="X1835" t="str">
            <v>TB-NON-PHARMA</v>
          </cell>
          <cell r="Y1835">
            <v>6</v>
          </cell>
          <cell r="Z1835" t="str">
            <v>TB: Other Spare parts &amp; Accessories</v>
          </cell>
          <cell r="AA1835" t="str">
            <v>Fumigation kit for HPV</v>
          </cell>
        </row>
        <row r="1836">
          <cell r="B1836" t="str">
            <v>MALARIA-NON-PHARMA</v>
          </cell>
          <cell r="C1836">
            <v>2</v>
          </cell>
          <cell r="E1836" t="str">
            <v>ITN (Continuous Distribution)</v>
          </cell>
          <cell r="G1836" t="str">
            <v>Pyrethroid-only ITN Rectangular</v>
          </cell>
          <cell r="S1836" t="e">
            <v>#N/A</v>
          </cell>
          <cell r="T1836" t="e">
            <v>#N/A</v>
          </cell>
          <cell r="X1836" t="str">
            <v>TB-NON-PHARMA</v>
          </cell>
          <cell r="Y1836">
            <v>6</v>
          </cell>
          <cell r="Z1836" t="str">
            <v>TB: Other Spare parts &amp; Accessories</v>
          </cell>
          <cell r="AA1836" t="str">
            <v>OTHER Spare parts &amp; Accessories</v>
          </cell>
        </row>
        <row r="1837">
          <cell r="B1837" t="str">
            <v>MALARIA-NON-PHARMA</v>
          </cell>
          <cell r="C1837">
            <v>2</v>
          </cell>
          <cell r="E1837" t="str">
            <v>ITN (Continuous Distribution)</v>
          </cell>
          <cell r="G1837" t="str">
            <v>Pyrethroid-only ITN Rectangular + Hammock</v>
          </cell>
          <cell r="S1837" t="e">
            <v>#N/A</v>
          </cell>
          <cell r="T1837" t="e">
            <v>#N/A</v>
          </cell>
          <cell r="X1837" t="str">
            <v>TB-NON-PHARMA</v>
          </cell>
          <cell r="Y1837">
            <v>6</v>
          </cell>
          <cell r="Z1837" t="str">
            <v>TB: Other Spare parts &amp; Accessories</v>
          </cell>
          <cell r="AA1837" t="str">
            <v>Shelf for incubator</v>
          </cell>
        </row>
        <row r="1838">
          <cell r="B1838" t="str">
            <v>MALARIA-NON-PHARMA</v>
          </cell>
          <cell r="C1838">
            <v>2</v>
          </cell>
          <cell r="E1838" t="str">
            <v>ITN (Continuous Distribution)</v>
          </cell>
          <cell r="G1838" t="str">
            <v>Pyrethroid-PBO ITN Rectangular</v>
          </cell>
          <cell r="S1838" t="e">
            <v>#N/A</v>
          </cell>
          <cell r="T1838" t="e">
            <v>#N/A</v>
          </cell>
          <cell r="X1838" t="str">
            <v>TB-NON-PHARMA</v>
          </cell>
          <cell r="Y1838">
            <v>6</v>
          </cell>
          <cell r="Z1838" t="str">
            <v>TB: Specimen collection</v>
          </cell>
          <cell r="AA1838" t="str">
            <v>Sputum container, plastic 30mL</v>
          </cell>
        </row>
        <row r="1839">
          <cell r="B1839" t="str">
            <v>MALARIA-NON-PHARMA</v>
          </cell>
          <cell r="C1839">
            <v>2</v>
          </cell>
          <cell r="E1839" t="str">
            <v>ITN (Continuous Distribution)</v>
          </cell>
          <cell r="G1839" t="str">
            <v>Pyrethroid-PBO ITN Rectangular</v>
          </cell>
          <cell r="S1839" t="e">
            <v>#N/A</v>
          </cell>
          <cell r="T1839" t="e">
            <v>#N/A</v>
          </cell>
          <cell r="X1839" t="str">
            <v>TB-NON-PHARMA</v>
          </cell>
          <cell r="Y1839">
            <v>6</v>
          </cell>
          <cell r="Z1839" t="str">
            <v>TB: Specimen collection</v>
          </cell>
          <cell r="AA1839" t="str">
            <v>Sputum container, plastic 40mL</v>
          </cell>
        </row>
        <row r="1840">
          <cell r="B1840" t="str">
            <v>MALARIA-NON-PHARMA</v>
          </cell>
          <cell r="C1840">
            <v>2</v>
          </cell>
          <cell r="E1840" t="str">
            <v>ITN (Continuous Distribution)</v>
          </cell>
          <cell r="G1840" t="str">
            <v>Pyrethroid-PBO ITN Rectangular</v>
          </cell>
          <cell r="S1840" t="e">
            <v>#N/A</v>
          </cell>
          <cell r="T1840" t="e">
            <v>#N/A</v>
          </cell>
          <cell r="X1840" t="str">
            <v>TB-NON-PHARMA</v>
          </cell>
          <cell r="Y1840">
            <v>6</v>
          </cell>
          <cell r="Z1840" t="str">
            <v>TB: Specimen collection</v>
          </cell>
          <cell r="AA1840" t="str">
            <v>Sputum container, plastic with lid</v>
          </cell>
        </row>
        <row r="1841">
          <cell r="B1841" t="str">
            <v>MALARIA-NON-PHARMA</v>
          </cell>
          <cell r="C1841">
            <v>2</v>
          </cell>
          <cell r="E1841" t="str">
            <v>ITN (Continuous Distribution)</v>
          </cell>
          <cell r="G1841" t="str">
            <v>Pyrethroid-PBO ITN Rectangular</v>
          </cell>
          <cell r="S1841" t="e">
            <v>#N/A</v>
          </cell>
          <cell r="T1841" t="e">
            <v>#N/A</v>
          </cell>
          <cell r="X1841" t="str">
            <v>TB-NON-PHARMA</v>
          </cell>
          <cell r="Y1841">
            <v>6</v>
          </cell>
          <cell r="Z1841" t="str">
            <v>TB: Specimen transportation</v>
          </cell>
          <cell r="AA1841" t="str">
            <v>Specimen packaging</v>
          </cell>
        </row>
        <row r="1842">
          <cell r="B1842" t="str">
            <v>MALARIA-NON-PHARMA</v>
          </cell>
          <cell r="C1842">
            <v>2</v>
          </cell>
          <cell r="E1842" t="str">
            <v>ITN (Continuous Distribution)</v>
          </cell>
          <cell r="G1842" t="str">
            <v>Pyrethroid-PBO ITN Rectangular</v>
          </cell>
          <cell r="S1842" t="e">
            <v>#N/A</v>
          </cell>
          <cell r="T1842" t="e">
            <v>#N/A</v>
          </cell>
          <cell r="X1842" t="str">
            <v>TB-NON-PHARMA</v>
          </cell>
          <cell r="Y1842">
            <v>6</v>
          </cell>
          <cell r="Z1842" t="str">
            <v>TB: Specimen transportation</v>
          </cell>
          <cell r="AA1842" t="str">
            <v>Triple Packaging</v>
          </cell>
        </row>
        <row r="1843">
          <cell r="B1843" t="str">
            <v>MALARIA-NON-PHARMA</v>
          </cell>
          <cell r="C1843">
            <v>2</v>
          </cell>
          <cell r="E1843" t="str">
            <v>ITN (Continuous Distribution)</v>
          </cell>
          <cell r="G1843" t="str">
            <v>Pyrethroid-PBO ITN Rectangular</v>
          </cell>
          <cell r="S1843" t="e">
            <v>#N/A</v>
          </cell>
          <cell r="T1843" t="e">
            <v>#N/A</v>
          </cell>
          <cell r="X1843" t="str">
            <v>TB-NON-PHARMA</v>
          </cell>
          <cell r="Y1843">
            <v>6</v>
          </cell>
          <cell r="Z1843" t="str">
            <v>TB: Testing controls</v>
          </cell>
          <cell r="AA1843" t="str">
            <v>BACTEC MicroMGIT (441049)</v>
          </cell>
        </row>
        <row r="1844">
          <cell r="B1844" t="str">
            <v>MALARIA-NON-PHARMA</v>
          </cell>
          <cell r="C1844">
            <v>2</v>
          </cell>
          <cell r="E1844" t="str">
            <v>ITN (Continuous Distribution)</v>
          </cell>
          <cell r="G1844" t="str">
            <v>Pyrethroid-PBO ITN Rectangular</v>
          </cell>
          <cell r="S1844" t="e">
            <v>#N/A</v>
          </cell>
          <cell r="T1844" t="e">
            <v>#N/A</v>
          </cell>
          <cell r="X1844" t="str">
            <v>TB-NON-PHARMA</v>
          </cell>
          <cell r="Y1844">
            <v>6</v>
          </cell>
          <cell r="Z1844" t="str">
            <v>TB: Testing controls</v>
          </cell>
          <cell r="AA1844" t="str">
            <v>BACTECmgIT Calibrators (445871)</v>
          </cell>
        </row>
        <row r="1845">
          <cell r="B1845" t="str">
            <v>MALARIA-NON-PHARMA</v>
          </cell>
          <cell r="C1845">
            <v>2</v>
          </cell>
          <cell r="E1845" t="str">
            <v>ITN (Continuous Distribution)</v>
          </cell>
          <cell r="G1845" t="str">
            <v>Pyrethroid-PBO ITN Rectangular</v>
          </cell>
          <cell r="S1845" t="e">
            <v>#N/A</v>
          </cell>
          <cell r="T1845" t="e">
            <v>#N/A</v>
          </cell>
          <cell r="X1845" t="str">
            <v>TB-NON-PHARMA</v>
          </cell>
          <cell r="Y1845">
            <v>6</v>
          </cell>
          <cell r="Z1845" t="str">
            <v>TB: Testing controls</v>
          </cell>
          <cell r="AA1845" t="str">
            <v>BACTECmgIT Calibrators (445999)</v>
          </cell>
        </row>
        <row r="1846">
          <cell r="B1846" t="str">
            <v>MALARIA-NON-PHARMA</v>
          </cell>
          <cell r="C1846">
            <v>2</v>
          </cell>
          <cell r="E1846" t="str">
            <v>ITN (Continuous Distribution)</v>
          </cell>
          <cell r="G1846" t="str">
            <v>Pyrethroid-PBO ITN Rectangular</v>
          </cell>
          <cell r="S1846" t="e">
            <v>#N/A</v>
          </cell>
          <cell r="T1846" t="e">
            <v>#N/A</v>
          </cell>
          <cell r="X1846" t="str">
            <v>TB-NON-PHARMA</v>
          </cell>
          <cell r="Y1846">
            <v>6</v>
          </cell>
          <cell r="Z1846" t="str">
            <v>TB: Testing controls</v>
          </cell>
          <cell r="AA1846" t="str">
            <v>BD MAX MDR-TB Resistance Tool (444522)</v>
          </cell>
        </row>
        <row r="1847">
          <cell r="B1847" t="str">
            <v>MALARIA-NON-PHARMA</v>
          </cell>
          <cell r="C1847">
            <v>2</v>
          </cell>
          <cell r="E1847" t="str">
            <v>ITN (Continuous Distribution)</v>
          </cell>
          <cell r="G1847" t="str">
            <v>Pyrethroid-PBO ITN Rectangular</v>
          </cell>
          <cell r="S1847" t="e">
            <v>#N/A</v>
          </cell>
          <cell r="T1847" t="e">
            <v>#N/A</v>
          </cell>
          <cell r="X1847" t="str">
            <v>TB-NON-PHARMA</v>
          </cell>
          <cell r="Y1847">
            <v>6</v>
          </cell>
          <cell r="Z1847" t="str">
            <v>TB: Testing controls</v>
          </cell>
          <cell r="AA1847" t="str">
            <v>GeneXpert XPERT Check kit</v>
          </cell>
        </row>
        <row r="1848">
          <cell r="B1848" t="str">
            <v>MALARIA-NON-PHARMA</v>
          </cell>
          <cell r="C1848">
            <v>2</v>
          </cell>
          <cell r="E1848" t="str">
            <v>ITN (Continuous Distribution)</v>
          </cell>
          <cell r="G1848" t="str">
            <v>Pyrethroid-PBO ITN Rectangular</v>
          </cell>
          <cell r="S1848" t="e">
            <v>#N/A</v>
          </cell>
          <cell r="T1848" t="e">
            <v>#N/A</v>
          </cell>
          <cell r="X1848" t="str">
            <v>TB-NON-PHARMA</v>
          </cell>
          <cell r="Y1848">
            <v>6</v>
          </cell>
          <cell r="Z1848" t="str">
            <v>TB: Testing controls</v>
          </cell>
          <cell r="AA1848" t="str">
            <v>OTHER Calibration &amp; Testing Controls</v>
          </cell>
        </row>
        <row r="1849">
          <cell r="B1849" t="str">
            <v>MALARIA-NON-PHARMA</v>
          </cell>
          <cell r="C1849">
            <v>2</v>
          </cell>
          <cell r="E1849" t="str">
            <v>ITN (Continuous Distribution)</v>
          </cell>
          <cell r="G1849" t="str">
            <v>Pyrethroid-Pyriproxyfen ITN Rectangular</v>
          </cell>
          <cell r="S1849" t="e">
            <v>#N/A</v>
          </cell>
          <cell r="T1849" t="e">
            <v>#N/A</v>
          </cell>
          <cell r="X1849" t="str">
            <v>TB-NON-PHARMA</v>
          </cell>
          <cell r="Y1849">
            <v>6</v>
          </cell>
          <cell r="Z1849" t="str">
            <v>TB: Testing controls</v>
          </cell>
          <cell r="AA1849" t="str">
            <v>Truelab Positive Control Kit - Panel I</v>
          </cell>
        </row>
        <row r="1850">
          <cell r="B1850" t="str">
            <v>MALARIA-NON-PHARMA</v>
          </cell>
          <cell r="C1850">
            <v>2</v>
          </cell>
          <cell r="E1850" t="str">
            <v>ITN (Continuous Distribution)</v>
          </cell>
          <cell r="G1850" t="str">
            <v>Pyrethroid-Pyriproxyfen ITN Rectangular</v>
          </cell>
          <cell r="S1850" t="e">
            <v>#N/A</v>
          </cell>
          <cell r="T1850" t="e">
            <v>#N/A</v>
          </cell>
          <cell r="X1850" t="str">
            <v>TB-NON-PHARMA</v>
          </cell>
          <cell r="Y1850">
            <v>6</v>
          </cell>
          <cell r="Z1850" t="str">
            <v>TB: Waste management: consumables</v>
          </cell>
          <cell r="AA1850" t="str">
            <v xml:space="preserve">OTHER </v>
          </cell>
        </row>
        <row r="1851">
          <cell r="B1851" t="str">
            <v>MALARIA-NON-PHARMA</v>
          </cell>
          <cell r="C1851">
            <v>2</v>
          </cell>
          <cell r="E1851" t="str">
            <v>ITN (Continuous Distribution)</v>
          </cell>
          <cell r="G1851" t="str">
            <v>Pyrethroid-Pyriproxyfen ITN Rectangular</v>
          </cell>
          <cell r="S1851" t="e">
            <v>#N/A</v>
          </cell>
          <cell r="T1851" t="e">
            <v>#N/A</v>
          </cell>
          <cell r="X1851" t="str">
            <v>TB-NON-PHARMA</v>
          </cell>
          <cell r="Y1851">
            <v>6</v>
          </cell>
          <cell r="Z1851" t="str">
            <v>TB: Waste management: consumables</v>
          </cell>
          <cell r="AA1851" t="str">
            <v>Waste collection container small</v>
          </cell>
        </row>
        <row r="1852">
          <cell r="B1852" t="str">
            <v>MALARIA-NON-PHARMA</v>
          </cell>
          <cell r="C1852">
            <v>2</v>
          </cell>
          <cell r="E1852" t="str">
            <v>ITN (Continuous Distribution)</v>
          </cell>
          <cell r="G1852" t="str">
            <v>Pyrethroid-Pyriproxyfen ITN Rectangular</v>
          </cell>
          <cell r="S1852" t="e">
            <v>#N/A</v>
          </cell>
          <cell r="T1852" t="e">
            <v>#N/A</v>
          </cell>
          <cell r="X1852" t="str">
            <v>TB-NON-PHARMA</v>
          </cell>
          <cell r="Y1852">
            <v>7</v>
          </cell>
          <cell r="Z1852" t="str">
            <v>DR-TB: Consumables</v>
          </cell>
          <cell r="AA1852" t="str">
            <v>Needles and Syringes</v>
          </cell>
        </row>
        <row r="1853">
          <cell r="B1853" t="str">
            <v>MALARIA-NON-PHARMA</v>
          </cell>
          <cell r="C1853">
            <v>2</v>
          </cell>
          <cell r="E1853" t="str">
            <v>ITN (Continuous Distribution)</v>
          </cell>
          <cell r="G1853" t="str">
            <v>Pyrethroid-Pyriproxyfen ITN Rectangular</v>
          </cell>
          <cell r="S1853" t="e">
            <v>#N/A</v>
          </cell>
          <cell r="T1853" t="e">
            <v>#N/A</v>
          </cell>
          <cell r="X1853" t="str">
            <v>TB-NON-PHARMA</v>
          </cell>
          <cell r="Y1853">
            <v>7</v>
          </cell>
          <cell r="Z1853" t="str">
            <v>DR-TB: Monitoring Equipment</v>
          </cell>
          <cell r="AA1853" t="str">
            <v>Audiometer</v>
          </cell>
        </row>
        <row r="1854">
          <cell r="B1854" t="str">
            <v>MALARIA-NON-PHARMA</v>
          </cell>
          <cell r="C1854">
            <v>2</v>
          </cell>
          <cell r="E1854" t="str">
            <v>ITN (Continuous Distribution)</v>
          </cell>
          <cell r="G1854" t="str">
            <v>Pyrethroid-Pyriproxyfen ITN Rectangular</v>
          </cell>
          <cell r="S1854" t="e">
            <v>#N/A</v>
          </cell>
          <cell r="T1854" t="e">
            <v>#N/A</v>
          </cell>
          <cell r="X1854" t="str">
            <v>TB-NON-PHARMA</v>
          </cell>
          <cell r="Y1854">
            <v>7</v>
          </cell>
          <cell r="Z1854" t="str">
            <v>DR-TB: Monitoring Equipment</v>
          </cell>
          <cell r="AA1854" t="str">
            <v>Electrocardiogram (ECG) digital monitor and recorder</v>
          </cell>
        </row>
        <row r="1855">
          <cell r="B1855" t="str">
            <v>MALARIA-NON-PHARMA</v>
          </cell>
          <cell r="C1855">
            <v>2</v>
          </cell>
          <cell r="E1855" t="str">
            <v>ITN (Continuous Distribution)</v>
          </cell>
          <cell r="G1855" t="str">
            <v>Pyrethroid-Pyriproxyfen ITN Rectangular</v>
          </cell>
          <cell r="S1855" t="e">
            <v>#N/A</v>
          </cell>
          <cell r="T1855" t="e">
            <v>#N/A</v>
          </cell>
          <cell r="X1855" t="str">
            <v>TB-NON-PHARMA</v>
          </cell>
          <cell r="Y1855">
            <v>7</v>
          </cell>
          <cell r="Z1855" t="str">
            <v>DR-TB: Monitoring Equipment</v>
          </cell>
          <cell r="AA1855" t="str">
            <v xml:space="preserve">OTHER </v>
          </cell>
        </row>
        <row r="1856">
          <cell r="B1856" t="str">
            <v>MALARIA-NON-PHARMA</v>
          </cell>
          <cell r="C1856">
            <v>2</v>
          </cell>
          <cell r="E1856" t="str">
            <v>ITN (Continuous Distribution)</v>
          </cell>
          <cell r="G1856" t="str">
            <v>Pyrethroid-Pyriproxyfen ITN Rectangular</v>
          </cell>
          <cell r="S1856" t="e">
            <v>#N/A</v>
          </cell>
          <cell r="T1856" t="e">
            <v>#N/A</v>
          </cell>
          <cell r="X1856" t="str">
            <v>TB-NON-PHARMA</v>
          </cell>
          <cell r="Y1856">
            <v>7</v>
          </cell>
          <cell r="Z1856" t="str">
            <v>Immunoassays: Other</v>
          </cell>
          <cell r="AA1856" t="str">
            <v xml:space="preserve">OTHER </v>
          </cell>
        </row>
        <row r="1857">
          <cell r="B1857" t="str">
            <v>MALARIA-NON-PHARMA</v>
          </cell>
          <cell r="C1857">
            <v>2</v>
          </cell>
          <cell r="E1857" t="str">
            <v>ITNs (Mass Campaign)</v>
          </cell>
          <cell r="G1857" t="str">
            <v>Dual active ingredient (AI) ITN Rectangular</v>
          </cell>
          <cell r="S1857" t="e">
            <v>#N/A</v>
          </cell>
          <cell r="T1857" t="e">
            <v>#N/A</v>
          </cell>
          <cell r="X1857" t="str">
            <v>TB-NON-PHARMA</v>
          </cell>
          <cell r="Y1857">
            <v>7</v>
          </cell>
          <cell r="Z1857" t="str">
            <v>Immunoassays: Other</v>
          </cell>
          <cell r="AA1857" t="str">
            <v>TB immunoassay</v>
          </cell>
        </row>
        <row r="1858">
          <cell r="B1858" t="str">
            <v>MALARIA-NON-PHARMA</v>
          </cell>
          <cell r="C1858">
            <v>2</v>
          </cell>
          <cell r="E1858" t="str">
            <v>ITNs (Mass Campaign)</v>
          </cell>
          <cell r="G1858" t="str">
            <v>Dual active ingredient (AI) ITN Rectangular</v>
          </cell>
          <cell r="S1858" t="e">
            <v>#N/A</v>
          </cell>
          <cell r="T1858" t="e">
            <v>#N/A</v>
          </cell>
          <cell r="X1858" t="str">
            <v>TB-NON-PHARMA</v>
          </cell>
          <cell r="Y1858">
            <v>7</v>
          </cell>
          <cell r="Z1858" t="str">
            <v>IPC: Consumables</v>
          </cell>
          <cell r="AA1858" t="str">
            <v>Biohazard bag</v>
          </cell>
        </row>
        <row r="1859">
          <cell r="B1859" t="str">
            <v>MALARIA-NON-PHARMA</v>
          </cell>
          <cell r="C1859">
            <v>2</v>
          </cell>
          <cell r="E1859" t="str">
            <v>ITNs (Mass Campaign)</v>
          </cell>
          <cell r="G1859" t="str">
            <v>Dual active ingredient (AI) ITN Rectangular</v>
          </cell>
          <cell r="S1859" t="e">
            <v>#N/A</v>
          </cell>
          <cell r="T1859" t="e">
            <v>#N/A</v>
          </cell>
          <cell r="X1859" t="str">
            <v>TB-NON-PHARMA</v>
          </cell>
          <cell r="Y1859">
            <v>7</v>
          </cell>
          <cell r="Z1859" t="str">
            <v>IPC: Disinfectants</v>
          </cell>
          <cell r="AA1859" t="str">
            <v>Alcohol-based hand rub Solution</v>
          </cell>
        </row>
        <row r="1860">
          <cell r="B1860" t="str">
            <v>MALARIA-NON-PHARMA</v>
          </cell>
          <cell r="C1860">
            <v>2</v>
          </cell>
          <cell r="E1860" t="str">
            <v>ITNs (Mass Campaign)</v>
          </cell>
          <cell r="G1860" t="str">
            <v>Dual active ingredient (AI) ITN Rectangular</v>
          </cell>
          <cell r="S1860" t="e">
            <v>#N/A</v>
          </cell>
          <cell r="T1860" t="e">
            <v>#N/A</v>
          </cell>
          <cell r="X1860" t="str">
            <v>TB-NON-PHARMA</v>
          </cell>
          <cell r="Y1860">
            <v>7</v>
          </cell>
          <cell r="Z1860" t="str">
            <v>IPC: Disinfectants</v>
          </cell>
          <cell r="AA1860" t="str">
            <v>Hand and skin cleaning</v>
          </cell>
        </row>
        <row r="1861">
          <cell r="B1861" t="str">
            <v>MALARIA-NON-PHARMA</v>
          </cell>
          <cell r="C1861">
            <v>2</v>
          </cell>
          <cell r="E1861" t="str">
            <v>ITNs (Mass Campaign)</v>
          </cell>
          <cell r="G1861" t="str">
            <v>Dual active ingredient (AI) ITN Rectangular</v>
          </cell>
          <cell r="S1861" t="e">
            <v>#N/A</v>
          </cell>
          <cell r="T1861" t="e">
            <v>#N/A</v>
          </cell>
          <cell r="X1861" t="str">
            <v>TB-NON-PHARMA</v>
          </cell>
          <cell r="Y1861">
            <v>7</v>
          </cell>
          <cell r="Z1861" t="str">
            <v>IPC: Disinfectants</v>
          </cell>
          <cell r="AA1861" t="str">
            <v xml:space="preserve">OTHER </v>
          </cell>
        </row>
        <row r="1862">
          <cell r="B1862" t="str">
            <v>MALARIA-NON-PHARMA</v>
          </cell>
          <cell r="C1862">
            <v>2</v>
          </cell>
          <cell r="E1862" t="str">
            <v>ITNs (Mass Campaign)</v>
          </cell>
          <cell r="G1862" t="str">
            <v>Dual active ingredient (AI) ITN Rectangular</v>
          </cell>
          <cell r="S1862" t="e">
            <v>#N/A</v>
          </cell>
          <cell r="T1862" t="e">
            <v>#N/A</v>
          </cell>
          <cell r="X1862" t="str">
            <v>TB-NON-PHARMA</v>
          </cell>
          <cell r="Y1862">
            <v>7</v>
          </cell>
          <cell r="Z1862" t="str">
            <v>IPC: Equipment</v>
          </cell>
          <cell r="AA1862" t="str">
            <v xml:space="preserve">OTHER </v>
          </cell>
        </row>
        <row r="1863">
          <cell r="B1863" t="str">
            <v>MALARIA-NON-PHARMA</v>
          </cell>
          <cell r="C1863">
            <v>2</v>
          </cell>
          <cell r="E1863" t="str">
            <v>ITNs (Mass Campaign)</v>
          </cell>
          <cell r="G1863" t="str">
            <v>Dual active ingredient (AI) ITN Rectangular</v>
          </cell>
          <cell r="S1863" t="e">
            <v>#N/A</v>
          </cell>
          <cell r="T1863" t="e">
            <v>#N/A</v>
          </cell>
          <cell r="X1863" t="str">
            <v>TB-NON-PHARMA</v>
          </cell>
          <cell r="Y1863">
            <v>7</v>
          </cell>
          <cell r="Z1863" t="str">
            <v>IPC: Equipment</v>
          </cell>
          <cell r="AA1863" t="str">
            <v>Ultraviolet Germicidal Irradiation (floor standing)</v>
          </cell>
        </row>
        <row r="1864">
          <cell r="B1864" t="str">
            <v>MALARIA-NON-PHARMA</v>
          </cell>
          <cell r="C1864">
            <v>2</v>
          </cell>
          <cell r="E1864" t="str">
            <v>ITNs (Mass Campaign)</v>
          </cell>
          <cell r="G1864" t="str">
            <v>Dual active ingredient (AI) ITN Rectangular</v>
          </cell>
          <cell r="S1864" t="e">
            <v>#N/A</v>
          </cell>
          <cell r="T1864" t="e">
            <v>#N/A</v>
          </cell>
          <cell r="X1864" t="str">
            <v>TB-NON-PHARMA</v>
          </cell>
          <cell r="Y1864">
            <v>7</v>
          </cell>
          <cell r="Z1864" t="str">
            <v>IPC: Equipment</v>
          </cell>
          <cell r="AA1864" t="str">
            <v>Ultraviolet Germicidal Irradiation (wall/ceiling)</v>
          </cell>
        </row>
        <row r="1865">
          <cell r="B1865" t="str">
            <v>MALARIA-NON-PHARMA</v>
          </cell>
          <cell r="C1865">
            <v>2</v>
          </cell>
          <cell r="E1865" t="str">
            <v>ITNs (Mass Campaign)</v>
          </cell>
          <cell r="G1865" t="str">
            <v>Dual active ingredient (AI) ITN Rectangular</v>
          </cell>
          <cell r="S1865" t="e">
            <v>#N/A</v>
          </cell>
          <cell r="T1865" t="e">
            <v>#N/A</v>
          </cell>
          <cell r="X1865" t="str">
            <v>TB-NON-PHARMA</v>
          </cell>
          <cell r="Y1865">
            <v>7</v>
          </cell>
          <cell r="Z1865" t="str">
            <v>IPC: Maintenance &amp; Services</v>
          </cell>
          <cell r="AA1865" t="str">
            <v>Out-sourced waste management contracts</v>
          </cell>
        </row>
        <row r="1866">
          <cell r="B1866" t="str">
            <v>MALARIA-NON-PHARMA</v>
          </cell>
          <cell r="C1866">
            <v>2</v>
          </cell>
          <cell r="E1866" t="str">
            <v>ITNs (Mass Campaign)</v>
          </cell>
          <cell r="G1866" t="str">
            <v>Dual active ingredient (AI) ITN Rectangular</v>
          </cell>
          <cell r="S1866" t="e">
            <v>#N/A</v>
          </cell>
          <cell r="T1866" t="e">
            <v>#N/A</v>
          </cell>
          <cell r="X1866" t="str">
            <v>TB-NON-PHARMA</v>
          </cell>
          <cell r="Y1866">
            <v>7</v>
          </cell>
          <cell r="Z1866" t="str">
            <v>IPC: PPE</v>
          </cell>
          <cell r="AA1866" t="str">
            <v>Apron</v>
          </cell>
        </row>
        <row r="1867">
          <cell r="B1867" t="str">
            <v>MALARIA-NON-PHARMA</v>
          </cell>
          <cell r="C1867">
            <v>2</v>
          </cell>
          <cell r="E1867" t="str">
            <v>ITNs (Mass Campaign)</v>
          </cell>
          <cell r="G1867" t="str">
            <v>Dual active ingredient (AI) ITN Rectangular</v>
          </cell>
          <cell r="S1867" t="e">
            <v>#N/A</v>
          </cell>
          <cell r="T1867" t="e">
            <v>#N/A</v>
          </cell>
          <cell r="X1867" t="str">
            <v>TB-NON-PHARMA</v>
          </cell>
          <cell r="Y1867">
            <v>7</v>
          </cell>
          <cell r="Z1867" t="str">
            <v>IPC: PPE</v>
          </cell>
          <cell r="AA1867" t="str">
            <v>Bootcover</v>
          </cell>
        </row>
        <row r="1868">
          <cell r="B1868" t="str">
            <v>MALARIA-NON-PHARMA</v>
          </cell>
          <cell r="C1868">
            <v>2</v>
          </cell>
          <cell r="E1868" t="str">
            <v>ITNs (Mass Campaign)</v>
          </cell>
          <cell r="G1868" t="str">
            <v>Pyrethroid-Chlorfenapyr ITN Rectangular</v>
          </cell>
          <cell r="S1868" t="e">
            <v>#N/A</v>
          </cell>
          <cell r="T1868" t="e">
            <v>#N/A</v>
          </cell>
          <cell r="X1868" t="str">
            <v>TB-NON-PHARMA</v>
          </cell>
          <cell r="Y1868">
            <v>7</v>
          </cell>
          <cell r="Z1868" t="str">
            <v>IPC: PPE</v>
          </cell>
          <cell r="AA1868" t="str">
            <v>Boots</v>
          </cell>
        </row>
        <row r="1869">
          <cell r="B1869" t="str">
            <v>MALARIA-NON-PHARMA</v>
          </cell>
          <cell r="C1869">
            <v>2</v>
          </cell>
          <cell r="E1869" t="str">
            <v>ITNs (Mass Campaign)</v>
          </cell>
          <cell r="G1869" t="str">
            <v>Pyrethroid-Chlorfenapyr ITN Rectangular</v>
          </cell>
          <cell r="S1869" t="e">
            <v>#N/A</v>
          </cell>
          <cell r="T1869" t="e">
            <v>#N/A</v>
          </cell>
          <cell r="X1869" t="str">
            <v>TB-NON-PHARMA</v>
          </cell>
          <cell r="Y1869">
            <v>7</v>
          </cell>
          <cell r="Z1869" t="str">
            <v>IPC: PPE</v>
          </cell>
          <cell r="AA1869" t="str">
            <v>Cap</v>
          </cell>
        </row>
        <row r="1870">
          <cell r="B1870" t="str">
            <v>MALARIA-NON-PHARMA</v>
          </cell>
          <cell r="C1870">
            <v>2</v>
          </cell>
          <cell r="E1870" t="str">
            <v>ITNs (Mass Campaign)</v>
          </cell>
          <cell r="G1870" t="str">
            <v>Pyrethroid-Chlorfenapyr ITN Rectangular</v>
          </cell>
          <cell r="S1870" t="e">
            <v>#N/A</v>
          </cell>
          <cell r="T1870" t="e">
            <v>#N/A</v>
          </cell>
          <cell r="X1870" t="str">
            <v>TB-NON-PHARMA</v>
          </cell>
          <cell r="Y1870">
            <v>7</v>
          </cell>
          <cell r="Z1870" t="str">
            <v>IPC: PPE</v>
          </cell>
          <cell r="AA1870" t="str">
            <v>Coverall</v>
          </cell>
        </row>
        <row r="1871">
          <cell r="B1871" t="str">
            <v>MALARIA-NON-PHARMA</v>
          </cell>
          <cell r="C1871">
            <v>2</v>
          </cell>
          <cell r="E1871" t="str">
            <v>ITNs (Mass Campaign)</v>
          </cell>
          <cell r="G1871" t="str">
            <v>Pyrethroid-Chlorfenapyr ITN Rectangular</v>
          </cell>
          <cell r="S1871" t="e">
            <v>#N/A</v>
          </cell>
          <cell r="T1871" t="e">
            <v>#N/A</v>
          </cell>
          <cell r="X1871" t="str">
            <v>TB-NON-PHARMA</v>
          </cell>
          <cell r="Y1871">
            <v>7</v>
          </cell>
          <cell r="Z1871" t="str">
            <v>IPC: PPE</v>
          </cell>
          <cell r="AA1871" t="str">
            <v>Faceshield</v>
          </cell>
        </row>
        <row r="1872">
          <cell r="B1872" t="str">
            <v>MALARIA-NON-PHARMA</v>
          </cell>
          <cell r="C1872">
            <v>2</v>
          </cell>
          <cell r="E1872" t="str">
            <v>ITNs (Mass Campaign)</v>
          </cell>
          <cell r="G1872" t="str">
            <v>Pyrethroid-Chlorfenapyr ITN Rectangular</v>
          </cell>
          <cell r="S1872" t="e">
            <v>#N/A</v>
          </cell>
          <cell r="T1872" t="e">
            <v>#N/A</v>
          </cell>
          <cell r="X1872" t="str">
            <v>TB-NON-PHARMA</v>
          </cell>
          <cell r="Y1872">
            <v>7</v>
          </cell>
          <cell r="Z1872" t="str">
            <v>IPC: PPE</v>
          </cell>
          <cell r="AA1872" t="str">
            <v>Gloves</v>
          </cell>
        </row>
        <row r="1873">
          <cell r="B1873" t="str">
            <v>MALARIA-NON-PHARMA</v>
          </cell>
          <cell r="C1873">
            <v>2</v>
          </cell>
          <cell r="E1873" t="str">
            <v>ITNs (Mass Campaign)</v>
          </cell>
          <cell r="G1873" t="str">
            <v>Pyrethroid-Chlorfenapyr ITN Rectangular</v>
          </cell>
          <cell r="S1873" t="e">
            <v>#N/A</v>
          </cell>
          <cell r="T1873" t="e">
            <v>#N/A</v>
          </cell>
          <cell r="X1873" t="str">
            <v>TB-NON-PHARMA</v>
          </cell>
          <cell r="Y1873">
            <v>7</v>
          </cell>
          <cell r="Z1873" t="str">
            <v>IPC: PPE</v>
          </cell>
          <cell r="AA1873" t="str">
            <v>Goggles</v>
          </cell>
        </row>
        <row r="1874">
          <cell r="B1874" t="str">
            <v>MALARIA-NON-PHARMA</v>
          </cell>
          <cell r="C1874">
            <v>2</v>
          </cell>
          <cell r="E1874" t="str">
            <v>ITNs (Mass Campaign)</v>
          </cell>
          <cell r="G1874" t="str">
            <v>Pyrethroid-Chlorfenapyr ITN Rectangular</v>
          </cell>
          <cell r="S1874" t="e">
            <v>#N/A</v>
          </cell>
          <cell r="T1874" t="e">
            <v>#N/A</v>
          </cell>
          <cell r="X1874" t="str">
            <v>TB-NON-PHARMA</v>
          </cell>
          <cell r="Y1874">
            <v>7</v>
          </cell>
          <cell r="Z1874" t="str">
            <v>IPC: PPE</v>
          </cell>
          <cell r="AA1874" t="str">
            <v>Gown</v>
          </cell>
        </row>
        <row r="1875">
          <cell r="B1875" t="str">
            <v>MALARIA-NON-PHARMA</v>
          </cell>
          <cell r="C1875">
            <v>2</v>
          </cell>
          <cell r="E1875" t="str">
            <v>ITNs (Mass Campaign)</v>
          </cell>
          <cell r="G1875" t="str">
            <v>Pyrethroid-Chlorfenapyr ITN Rectangular</v>
          </cell>
          <cell r="S1875" t="e">
            <v>#N/A</v>
          </cell>
          <cell r="T1875" t="e">
            <v>#N/A</v>
          </cell>
          <cell r="X1875" t="str">
            <v>TB-NON-PHARMA</v>
          </cell>
          <cell r="Y1875">
            <v>7</v>
          </cell>
          <cell r="Z1875" t="str">
            <v>IPC: PPE</v>
          </cell>
          <cell r="AA1875" t="str">
            <v>Mask</v>
          </cell>
        </row>
        <row r="1876">
          <cell r="B1876" t="str">
            <v>MALARIA-NON-PHARMA</v>
          </cell>
          <cell r="C1876">
            <v>2</v>
          </cell>
          <cell r="E1876" t="str">
            <v>ITNs (Mass Campaign)</v>
          </cell>
          <cell r="G1876" t="str">
            <v>Pyrethroid-only ITN Conical</v>
          </cell>
          <cell r="S1876" t="e">
            <v>#N/A</v>
          </cell>
          <cell r="T1876" t="e">
            <v>#N/A</v>
          </cell>
          <cell r="X1876" t="str">
            <v>TB-NON-PHARMA</v>
          </cell>
          <cell r="Y1876">
            <v>7</v>
          </cell>
          <cell r="Z1876" t="str">
            <v>IPC: PPE</v>
          </cell>
          <cell r="AA1876" t="str">
            <v>Respirator</v>
          </cell>
        </row>
        <row r="1877">
          <cell r="B1877" t="str">
            <v>MALARIA-NON-PHARMA</v>
          </cell>
          <cell r="C1877">
            <v>2</v>
          </cell>
          <cell r="E1877" t="str">
            <v>ITNs (Mass Campaign)</v>
          </cell>
          <cell r="G1877" t="str">
            <v>Pyrethroid-only ITN Conical</v>
          </cell>
          <cell r="S1877" t="e">
            <v>#N/A</v>
          </cell>
          <cell r="T1877" t="e">
            <v>#N/A</v>
          </cell>
          <cell r="X1877" t="str">
            <v>TB-NON-PHARMA</v>
          </cell>
          <cell r="Y1877">
            <v>7</v>
          </cell>
          <cell r="Z1877" t="str">
            <v>IPC: PPE</v>
          </cell>
          <cell r="AA1877" t="str">
            <v>Scrubs</v>
          </cell>
        </row>
        <row r="1878">
          <cell r="B1878" t="str">
            <v>MALARIA-NON-PHARMA</v>
          </cell>
          <cell r="C1878">
            <v>2</v>
          </cell>
          <cell r="E1878" t="str">
            <v>ITNs (Mass Campaign)</v>
          </cell>
          <cell r="G1878" t="str">
            <v>Pyrethroid-only ITN Conical</v>
          </cell>
          <cell r="S1878" t="e">
            <v>#N/A</v>
          </cell>
          <cell r="T1878" t="e">
            <v>#N/A</v>
          </cell>
          <cell r="X1878" t="str">
            <v>TB-NON-PHARMA</v>
          </cell>
          <cell r="Y1878">
            <v>7</v>
          </cell>
          <cell r="Z1878" t="str">
            <v>IPC: Spare parts &amp; Accessories</v>
          </cell>
          <cell r="AA1878" t="str">
            <v xml:space="preserve">OTHER </v>
          </cell>
        </row>
        <row r="1879">
          <cell r="B1879" t="str">
            <v>MALARIA-NON-PHARMA</v>
          </cell>
          <cell r="C1879">
            <v>2</v>
          </cell>
          <cell r="E1879" t="str">
            <v>ITNs (Mass Campaign)</v>
          </cell>
          <cell r="G1879" t="str">
            <v>Pyrethroid-only ITN Rectangular</v>
          </cell>
          <cell r="S1879" t="e">
            <v>#N/A</v>
          </cell>
          <cell r="T1879" t="e">
            <v>#N/A</v>
          </cell>
          <cell r="X1879" t="str">
            <v>TB-NON-PHARMA</v>
          </cell>
          <cell r="Y1879">
            <v>7</v>
          </cell>
          <cell r="Z1879" t="str">
            <v>IPC: Spare parts &amp; Accessories</v>
          </cell>
          <cell r="AA1879" t="str">
            <v>UVGI bulb</v>
          </cell>
        </row>
        <row r="1880">
          <cell r="B1880" t="str">
            <v>MALARIA-NON-PHARMA</v>
          </cell>
          <cell r="C1880">
            <v>2</v>
          </cell>
          <cell r="E1880" t="str">
            <v>ITNs (Mass Campaign)</v>
          </cell>
          <cell r="G1880" t="str">
            <v>Pyrethroid-only ITN Rectangular</v>
          </cell>
          <cell r="S1880" t="e">
            <v>#N/A</v>
          </cell>
          <cell r="T1880" t="e">
            <v>#N/A</v>
          </cell>
          <cell r="X1880" t="str">
            <v>TB-NON-PHARMA</v>
          </cell>
          <cell r="Y1880">
            <v>7</v>
          </cell>
          <cell r="Z1880" t="str">
            <v>TB: Consumables</v>
          </cell>
          <cell r="AA1880" t="str">
            <v>Needles and Syringes</v>
          </cell>
        </row>
        <row r="1881">
          <cell r="B1881" t="str">
            <v>MALARIA-NON-PHARMA</v>
          </cell>
          <cell r="C1881">
            <v>2</v>
          </cell>
          <cell r="E1881" t="str">
            <v>ITNs (Mass Campaign)</v>
          </cell>
          <cell r="G1881" t="str">
            <v>Pyrethroid-only ITN Rectangular</v>
          </cell>
          <cell r="S1881" t="e">
            <v>#N/A</v>
          </cell>
          <cell r="T1881" t="e">
            <v>#N/A</v>
          </cell>
          <cell r="X1881" t="str">
            <v>TB-NON-PHARMA</v>
          </cell>
          <cell r="Y1881">
            <v>7</v>
          </cell>
          <cell r="Z1881" t="str">
            <v>TB: Other reagents</v>
          </cell>
          <cell r="AA1881" t="str">
            <v>Tuberculin, purified protein derivative for Mantoux test</v>
          </cell>
        </row>
        <row r="1882">
          <cell r="B1882" t="str">
            <v>MALARIA-NON-PHARMA</v>
          </cell>
          <cell r="C1882">
            <v>2</v>
          </cell>
          <cell r="E1882" t="str">
            <v>ITNs (Mass Campaign)</v>
          </cell>
          <cell r="G1882" t="str">
            <v>Pyrethroid-only ITN Rectangular</v>
          </cell>
          <cell r="S1882" t="e">
            <v>#N/A</v>
          </cell>
          <cell r="T1882" t="e">
            <v>#N/A</v>
          </cell>
        </row>
        <row r="1883">
          <cell r="B1883" t="str">
            <v>MALARIA-NON-PHARMA</v>
          </cell>
          <cell r="C1883">
            <v>2</v>
          </cell>
          <cell r="E1883" t="str">
            <v>ITNs (Mass Campaign)</v>
          </cell>
          <cell r="G1883" t="str">
            <v>Pyrethroid-only ITN Rectangular</v>
          </cell>
          <cell r="S1883" t="e">
            <v>#N/A</v>
          </cell>
          <cell r="T1883" t="e">
            <v>#N/A</v>
          </cell>
        </row>
        <row r="1884">
          <cell r="B1884" t="str">
            <v>MALARIA-NON-PHARMA</v>
          </cell>
          <cell r="C1884">
            <v>2</v>
          </cell>
          <cell r="E1884" t="str">
            <v>ITNs (Mass Campaign)</v>
          </cell>
          <cell r="G1884" t="str">
            <v>Pyrethroid-only ITN Rectangular</v>
          </cell>
          <cell r="S1884" t="e">
            <v>#N/A</v>
          </cell>
          <cell r="T1884" t="e">
            <v>#N/A</v>
          </cell>
        </row>
        <row r="1885">
          <cell r="B1885" t="str">
            <v>MALARIA-NON-PHARMA</v>
          </cell>
          <cell r="C1885">
            <v>2</v>
          </cell>
          <cell r="E1885" t="str">
            <v>ITNs (Mass Campaign)</v>
          </cell>
          <cell r="G1885" t="str">
            <v>Pyrethroid-only ITN Rectangular</v>
          </cell>
          <cell r="S1885" t="e">
            <v>#N/A</v>
          </cell>
          <cell r="T1885" t="e">
            <v>#N/A</v>
          </cell>
        </row>
        <row r="1886">
          <cell r="B1886" t="str">
            <v>MALARIA-NON-PHARMA</v>
          </cell>
          <cell r="C1886">
            <v>2</v>
          </cell>
          <cell r="E1886" t="str">
            <v>ITNs (Mass Campaign)</v>
          </cell>
          <cell r="G1886" t="str">
            <v>Pyrethroid-only ITN Rectangular</v>
          </cell>
          <cell r="S1886" t="e">
            <v>#N/A</v>
          </cell>
          <cell r="T1886" t="e">
            <v>#N/A</v>
          </cell>
        </row>
        <row r="1887">
          <cell r="B1887" t="str">
            <v>MALARIA-NON-PHARMA</v>
          </cell>
          <cell r="C1887">
            <v>2</v>
          </cell>
          <cell r="E1887" t="str">
            <v>ITNs (Mass Campaign)</v>
          </cell>
          <cell r="G1887" t="str">
            <v>Pyrethroid-only ITN Rectangular</v>
          </cell>
          <cell r="S1887" t="e">
            <v>#N/A</v>
          </cell>
          <cell r="T1887" t="e">
            <v>#N/A</v>
          </cell>
        </row>
        <row r="1888">
          <cell r="B1888" t="str">
            <v>MALARIA-NON-PHARMA</v>
          </cell>
          <cell r="C1888">
            <v>2</v>
          </cell>
          <cell r="E1888" t="str">
            <v>ITNs (Mass Campaign)</v>
          </cell>
          <cell r="G1888" t="str">
            <v>Pyrethroid-only ITN Rectangular</v>
          </cell>
          <cell r="S1888" t="e">
            <v>#N/A</v>
          </cell>
          <cell r="T1888" t="e">
            <v>#N/A</v>
          </cell>
        </row>
        <row r="1889">
          <cell r="B1889" t="str">
            <v>MALARIA-NON-PHARMA</v>
          </cell>
          <cell r="C1889">
            <v>2</v>
          </cell>
          <cell r="E1889" t="str">
            <v>ITNs (Mass Campaign)</v>
          </cell>
          <cell r="G1889" t="str">
            <v>Pyrethroid-only ITN Rectangular</v>
          </cell>
          <cell r="S1889" t="e">
            <v>#N/A</v>
          </cell>
          <cell r="T1889" t="e">
            <v>#N/A</v>
          </cell>
        </row>
        <row r="1890">
          <cell r="B1890" t="str">
            <v>MALARIA-NON-PHARMA</v>
          </cell>
          <cell r="C1890">
            <v>2</v>
          </cell>
          <cell r="E1890" t="str">
            <v>ITNs (Mass Campaign)</v>
          </cell>
          <cell r="G1890" t="str">
            <v>Pyrethroid-only ITN Rectangular + Hammock</v>
          </cell>
          <cell r="S1890" t="e">
            <v>#N/A</v>
          </cell>
          <cell r="T1890" t="e">
            <v>#N/A</v>
          </cell>
        </row>
        <row r="1891">
          <cell r="B1891" t="str">
            <v>MALARIA-NON-PHARMA</v>
          </cell>
          <cell r="C1891">
            <v>2</v>
          </cell>
          <cell r="E1891" t="str">
            <v>ITNs (Mass Campaign)</v>
          </cell>
          <cell r="G1891" t="str">
            <v>Pyrethroid-PBO ITN Rectangular</v>
          </cell>
          <cell r="S1891" t="e">
            <v>#N/A</v>
          </cell>
          <cell r="T1891" t="e">
            <v>#N/A</v>
          </cell>
        </row>
        <row r="1892">
          <cell r="B1892" t="str">
            <v>MALARIA-NON-PHARMA</v>
          </cell>
          <cell r="C1892">
            <v>2</v>
          </cell>
          <cell r="E1892" t="str">
            <v>ITNs (Mass Campaign)</v>
          </cell>
          <cell r="G1892" t="str">
            <v>Pyrethroid-PBO ITN Rectangular</v>
          </cell>
          <cell r="S1892" t="e">
            <v>#N/A</v>
          </cell>
          <cell r="T1892" t="e">
            <v>#N/A</v>
          </cell>
        </row>
        <row r="1893">
          <cell r="B1893" t="str">
            <v>MALARIA-NON-PHARMA</v>
          </cell>
          <cell r="C1893">
            <v>2</v>
          </cell>
          <cell r="E1893" t="str">
            <v>ITNs (Mass Campaign)</v>
          </cell>
          <cell r="G1893" t="str">
            <v>Pyrethroid-PBO ITN Rectangular</v>
          </cell>
          <cell r="S1893" t="e">
            <v>#N/A</v>
          </cell>
          <cell r="T1893" t="e">
            <v>#N/A</v>
          </cell>
        </row>
        <row r="1894">
          <cell r="B1894" t="str">
            <v>MALARIA-NON-PHARMA</v>
          </cell>
          <cell r="C1894">
            <v>2</v>
          </cell>
          <cell r="E1894" t="str">
            <v>ITNs (Mass Campaign)</v>
          </cell>
          <cell r="G1894" t="str">
            <v>Pyrethroid-PBO ITN Rectangular</v>
          </cell>
          <cell r="S1894" t="e">
            <v>#N/A</v>
          </cell>
          <cell r="T1894" t="e">
            <v>#N/A</v>
          </cell>
        </row>
        <row r="1895">
          <cell r="B1895" t="str">
            <v>MALARIA-NON-PHARMA</v>
          </cell>
          <cell r="C1895">
            <v>2</v>
          </cell>
          <cell r="E1895" t="str">
            <v>ITNs (Mass Campaign)</v>
          </cell>
          <cell r="G1895" t="str">
            <v>Pyrethroid-PBO ITN Rectangular</v>
          </cell>
          <cell r="S1895" t="e">
            <v>#N/A</v>
          </cell>
          <cell r="T1895" t="e">
            <v>#N/A</v>
          </cell>
        </row>
        <row r="1896">
          <cell r="B1896" t="str">
            <v>MALARIA-NON-PHARMA</v>
          </cell>
          <cell r="C1896">
            <v>2</v>
          </cell>
          <cell r="E1896" t="str">
            <v>ITNs (Mass Campaign)</v>
          </cell>
          <cell r="G1896" t="str">
            <v>Pyrethroid-PBO ITN Rectangular</v>
          </cell>
          <cell r="S1896" t="e">
            <v>#N/A</v>
          </cell>
          <cell r="T1896" t="e">
            <v>#N/A</v>
          </cell>
        </row>
        <row r="1897">
          <cell r="B1897" t="str">
            <v>MALARIA-NON-PHARMA</v>
          </cell>
          <cell r="C1897">
            <v>2</v>
          </cell>
          <cell r="E1897" t="str">
            <v>ITNs (Mass Campaign)</v>
          </cell>
          <cell r="G1897" t="str">
            <v>Pyrethroid-PBO ITN Rectangular</v>
          </cell>
          <cell r="S1897" t="e">
            <v>#N/A</v>
          </cell>
          <cell r="T1897" t="e">
            <v>#N/A</v>
          </cell>
        </row>
        <row r="1898">
          <cell r="B1898" t="str">
            <v>MALARIA-NON-PHARMA</v>
          </cell>
          <cell r="C1898">
            <v>2</v>
          </cell>
          <cell r="E1898" t="str">
            <v>ITNs (Mass Campaign)</v>
          </cell>
          <cell r="G1898" t="str">
            <v>Pyrethroid-PBO ITN Rectangular</v>
          </cell>
          <cell r="S1898" t="e">
            <v>#N/A</v>
          </cell>
          <cell r="T1898" t="e">
            <v>#N/A</v>
          </cell>
        </row>
        <row r="1899">
          <cell r="B1899" t="str">
            <v>MALARIA-NON-PHARMA</v>
          </cell>
          <cell r="C1899">
            <v>2</v>
          </cell>
          <cell r="E1899" t="str">
            <v>ITNs (Mass Campaign)</v>
          </cell>
          <cell r="G1899" t="str">
            <v>Pyrethroid-PBO ITN Rectangular</v>
          </cell>
          <cell r="S1899" t="e">
            <v>#N/A</v>
          </cell>
          <cell r="T1899" t="e">
            <v>#N/A</v>
          </cell>
        </row>
        <row r="1900">
          <cell r="B1900" t="str">
            <v>MALARIA-NON-PHARMA</v>
          </cell>
          <cell r="C1900">
            <v>2</v>
          </cell>
          <cell r="E1900" t="str">
            <v>ITNs (Mass Campaign)</v>
          </cell>
          <cell r="G1900" t="str">
            <v>Pyrethroid-PBO ITN Rectangular</v>
          </cell>
          <cell r="S1900" t="e">
            <v>#N/A</v>
          </cell>
          <cell r="T1900" t="e">
            <v>#N/A</v>
          </cell>
        </row>
        <row r="1901">
          <cell r="B1901" t="str">
            <v>MALARIA-NON-PHARMA</v>
          </cell>
          <cell r="C1901">
            <v>2</v>
          </cell>
          <cell r="E1901" t="str">
            <v>ITNs (Mass Campaign)</v>
          </cell>
          <cell r="G1901" t="str">
            <v>Pyrethroid-PBO ITN Rectangular</v>
          </cell>
          <cell r="S1901" t="e">
            <v>#N/A</v>
          </cell>
          <cell r="T1901" t="e">
            <v>#N/A</v>
          </cell>
        </row>
        <row r="1902">
          <cell r="B1902" t="str">
            <v>MALARIA-NON-PHARMA</v>
          </cell>
          <cell r="C1902">
            <v>2</v>
          </cell>
          <cell r="E1902" t="str">
            <v>ITNs (Mass Campaign)</v>
          </cell>
          <cell r="G1902" t="str">
            <v>Pyrethroid-Pyriproxyfen ITN Rectangular</v>
          </cell>
          <cell r="S1902" t="e">
            <v>#N/A</v>
          </cell>
          <cell r="T1902" t="e">
            <v>#N/A</v>
          </cell>
        </row>
        <row r="1903">
          <cell r="B1903" t="str">
            <v>MALARIA-NON-PHARMA</v>
          </cell>
          <cell r="C1903">
            <v>2</v>
          </cell>
          <cell r="E1903" t="str">
            <v>ITNs (Mass Campaign)</v>
          </cell>
          <cell r="G1903" t="str">
            <v>Pyrethroid-Pyriproxyfen ITN Rectangular</v>
          </cell>
          <cell r="S1903" t="e">
            <v>#N/A</v>
          </cell>
          <cell r="T1903" t="e">
            <v>#N/A</v>
          </cell>
        </row>
        <row r="1904">
          <cell r="B1904" t="str">
            <v>MALARIA-NON-PHARMA</v>
          </cell>
          <cell r="C1904">
            <v>2</v>
          </cell>
          <cell r="E1904" t="str">
            <v>ITNs (Mass Campaign)</v>
          </cell>
          <cell r="G1904" t="str">
            <v>Pyrethroid-Pyriproxyfen ITN Rectangular</v>
          </cell>
          <cell r="S1904" t="e">
            <v>#N/A</v>
          </cell>
          <cell r="T1904" t="e">
            <v>#N/A</v>
          </cell>
        </row>
        <row r="1905">
          <cell r="B1905" t="str">
            <v>MALARIA-NON-PHARMA</v>
          </cell>
          <cell r="C1905">
            <v>2</v>
          </cell>
          <cell r="E1905" t="str">
            <v>ITNs (Mass Campaign)</v>
          </cell>
          <cell r="G1905" t="str">
            <v>Pyrethroid-Pyriproxyfen ITN Rectangular</v>
          </cell>
          <cell r="S1905" t="e">
            <v>#N/A</v>
          </cell>
          <cell r="T1905" t="e">
            <v>#N/A</v>
          </cell>
        </row>
        <row r="1906">
          <cell r="B1906" t="str">
            <v>MALARIA-NON-PHARMA</v>
          </cell>
          <cell r="C1906">
            <v>2</v>
          </cell>
          <cell r="E1906" t="str">
            <v>ITNs (Mass Campaign)</v>
          </cell>
          <cell r="G1906" t="str">
            <v>Pyrethroid-Pyriproxyfen ITN Rectangular</v>
          </cell>
          <cell r="S1906" t="e">
            <v>#N/A</v>
          </cell>
          <cell r="T1906" t="e">
            <v>#N/A</v>
          </cell>
        </row>
        <row r="1907">
          <cell r="B1907" t="str">
            <v>MALARIA-NON-PHARMA</v>
          </cell>
          <cell r="C1907">
            <v>2</v>
          </cell>
          <cell r="E1907" t="str">
            <v>ITNs (Mass Campaign)</v>
          </cell>
          <cell r="G1907" t="str">
            <v>Pyrethroid-Pyriproxyfen ITN Rectangular</v>
          </cell>
          <cell r="S1907" t="e">
            <v>#N/A</v>
          </cell>
          <cell r="T1907" t="e">
            <v>#N/A</v>
          </cell>
        </row>
        <row r="1908">
          <cell r="B1908" t="str">
            <v>MALARIA-NON-PHARMA</v>
          </cell>
          <cell r="C1908">
            <v>2</v>
          </cell>
          <cell r="E1908" t="str">
            <v>ITNs (Mass Campaign)</v>
          </cell>
          <cell r="G1908" t="str">
            <v>Pyrethroid-Pyriproxyfen ITN Rectangular</v>
          </cell>
          <cell r="S1908" t="e">
            <v>#N/A</v>
          </cell>
          <cell r="T1908" t="e">
            <v>#N/A</v>
          </cell>
        </row>
        <row r="1909">
          <cell r="B1909" t="str">
            <v>MALARIA-NON-PHARMA</v>
          </cell>
          <cell r="C1909">
            <v>2</v>
          </cell>
          <cell r="E1909" t="str">
            <v>ITNs (Mass Campaign)</v>
          </cell>
          <cell r="G1909" t="str">
            <v>Pyrethroid-Pyriproxyfen ITN Rectangular</v>
          </cell>
          <cell r="S1909" t="e">
            <v>#N/A</v>
          </cell>
          <cell r="T1909" t="e">
            <v>#N/A</v>
          </cell>
        </row>
        <row r="1910">
          <cell r="B1910" t="str">
            <v>MALARIA-NON-PHARMA</v>
          </cell>
          <cell r="C1910">
            <v>3</v>
          </cell>
          <cell r="E1910" t="str">
            <v>Protective clothing for pesticide application</v>
          </cell>
          <cell r="G1910" t="str">
            <v>IRS: Personal Protective Equipment (PPE)</v>
          </cell>
          <cell r="S1910" t="e">
            <v>#N/A</v>
          </cell>
          <cell r="T1910" t="e">
            <v>#N/A</v>
          </cell>
        </row>
        <row r="1911">
          <cell r="B1911" t="str">
            <v>MALARIA-NON-PHARMA</v>
          </cell>
          <cell r="C1911">
            <v>3</v>
          </cell>
          <cell r="E1911" t="str">
            <v>Protective clothing for pesticide application</v>
          </cell>
          <cell r="G1911" t="str">
            <v>IRS: Personal Protective Equipment (PPE)</v>
          </cell>
          <cell r="S1911" t="e">
            <v>#N/A</v>
          </cell>
          <cell r="T1911" t="e">
            <v>#N/A</v>
          </cell>
        </row>
        <row r="1912">
          <cell r="B1912" t="str">
            <v>MALARIA-NON-PHARMA</v>
          </cell>
          <cell r="C1912">
            <v>3</v>
          </cell>
          <cell r="E1912" t="str">
            <v>Protective clothing for pesticide application</v>
          </cell>
          <cell r="G1912" t="str">
            <v>IRS: Personal Protective Equipment (PPE)</v>
          </cell>
          <cell r="S1912" t="e">
            <v>#N/A</v>
          </cell>
          <cell r="T1912" t="e">
            <v>#N/A</v>
          </cell>
        </row>
        <row r="1913">
          <cell r="B1913" t="str">
            <v>MALARIA-NON-PHARMA</v>
          </cell>
          <cell r="C1913">
            <v>3</v>
          </cell>
          <cell r="E1913" t="str">
            <v>Protective clothing for pesticide application</v>
          </cell>
          <cell r="G1913" t="str">
            <v>IRS: Personal Protective Equipment (PPE)</v>
          </cell>
          <cell r="S1913" t="e">
            <v>#N/A</v>
          </cell>
          <cell r="T1913" t="e">
            <v>#N/A</v>
          </cell>
        </row>
        <row r="1914">
          <cell r="B1914" t="str">
            <v>MALARIA-NON-PHARMA</v>
          </cell>
          <cell r="C1914">
            <v>3</v>
          </cell>
          <cell r="E1914" t="str">
            <v>Protective clothing for pesticide application</v>
          </cell>
          <cell r="G1914" t="str">
            <v>IRS: Personal Protective Equipment (PPE)</v>
          </cell>
          <cell r="S1914" t="e">
            <v>#N/A</v>
          </cell>
          <cell r="T1914" t="e">
            <v>#N/A</v>
          </cell>
        </row>
        <row r="1915">
          <cell r="B1915" t="str">
            <v>MALARIA-NON-PHARMA</v>
          </cell>
          <cell r="C1915">
            <v>3</v>
          </cell>
          <cell r="E1915" t="str">
            <v>Protective clothing for pesticide application</v>
          </cell>
          <cell r="G1915" t="str">
            <v>IRS: Personal Protective Equipment (PPE)</v>
          </cell>
          <cell r="S1915" t="e">
            <v>#N/A</v>
          </cell>
          <cell r="T1915" t="e">
            <v>#N/A</v>
          </cell>
        </row>
        <row r="1916">
          <cell r="B1916" t="str">
            <v>MALARIA-NON-PHARMA</v>
          </cell>
          <cell r="C1916">
            <v>3</v>
          </cell>
          <cell r="E1916" t="str">
            <v>Protective clothing for pesticide application</v>
          </cell>
          <cell r="G1916" t="str">
            <v>IRS: Personal Protective Equipment (PPE)</v>
          </cell>
          <cell r="S1916" t="e">
            <v>#N/A</v>
          </cell>
          <cell r="T1916" t="e">
            <v>#N/A</v>
          </cell>
        </row>
        <row r="1917">
          <cell r="B1917" t="str">
            <v>MALARIA-NON-PHARMA</v>
          </cell>
          <cell r="C1917">
            <v>3</v>
          </cell>
          <cell r="E1917" t="str">
            <v>Protective clothing for pesticide application</v>
          </cell>
          <cell r="G1917" t="str">
            <v>IRS: Personal Protective Equipment (PPE)</v>
          </cell>
          <cell r="S1917" t="e">
            <v>#N/A</v>
          </cell>
          <cell r="T1917" t="e">
            <v>#N/A</v>
          </cell>
        </row>
        <row r="1918">
          <cell r="B1918" t="str">
            <v>MALARIA-NON-PHARMA</v>
          </cell>
          <cell r="C1918">
            <v>3</v>
          </cell>
          <cell r="E1918" t="str">
            <v>Protective clothing for pesticide application</v>
          </cell>
          <cell r="G1918" t="str">
            <v>IRS: Personal Protective Equipment (PPE)</v>
          </cell>
          <cell r="S1918" t="e">
            <v>#N/A</v>
          </cell>
          <cell r="T1918" t="e">
            <v>#N/A</v>
          </cell>
        </row>
        <row r="1919">
          <cell r="B1919" t="str">
            <v>MALARIA-NON-PHARMA</v>
          </cell>
          <cell r="C1919">
            <v>3</v>
          </cell>
          <cell r="E1919" t="str">
            <v>Equipment for pesticide application</v>
          </cell>
          <cell r="G1919" t="str">
            <v>IRS Sprayers: backpack sprayer manual operated</v>
          </cell>
          <cell r="S1919" t="e">
            <v>#N/A</v>
          </cell>
          <cell r="T1919" t="e">
            <v>#N/A</v>
          </cell>
        </row>
        <row r="1920">
          <cell r="B1920" t="str">
            <v>MALARIA-NON-PHARMA</v>
          </cell>
          <cell r="C1920">
            <v>3</v>
          </cell>
          <cell r="E1920" t="str">
            <v>Equipment for pesticide application</v>
          </cell>
          <cell r="G1920" t="str">
            <v>IRS Sprayers: backpack sprayer manual operated</v>
          </cell>
          <cell r="S1920" t="e">
            <v>#N/A</v>
          </cell>
          <cell r="T1920" t="e">
            <v>#N/A</v>
          </cell>
        </row>
        <row r="1921">
          <cell r="B1921" t="str">
            <v>MALARIA-NON-PHARMA</v>
          </cell>
          <cell r="C1921">
            <v>3</v>
          </cell>
          <cell r="E1921" t="str">
            <v>Equipment for pesticide application</v>
          </cell>
          <cell r="G1921" t="str">
            <v>IRS Sprayers: backpack sprayer manual operated</v>
          </cell>
          <cell r="S1921" t="e">
            <v>#N/A</v>
          </cell>
          <cell r="T1921" t="e">
            <v>#N/A</v>
          </cell>
        </row>
        <row r="1922">
          <cell r="B1922" t="str">
            <v>MALARIA-NON-PHARMA</v>
          </cell>
          <cell r="C1922">
            <v>3</v>
          </cell>
          <cell r="E1922" t="str">
            <v>Pesticide application: Maintenance &amp; Services</v>
          </cell>
          <cell r="G1922" t="str">
            <v>IRS Sprayers</v>
          </cell>
          <cell r="S1922" t="e">
            <v>#N/A</v>
          </cell>
          <cell r="T1922" t="e">
            <v>#N/A</v>
          </cell>
        </row>
        <row r="1923">
          <cell r="B1923" t="str">
            <v>MALARIA-NON-PHARMA</v>
          </cell>
          <cell r="C1923">
            <v>3</v>
          </cell>
          <cell r="E1923" t="str">
            <v>Pesticide application: Spare parts &amp; Accessories</v>
          </cell>
          <cell r="G1923" t="str">
            <v>IRS sprayer spare parts</v>
          </cell>
          <cell r="S1923" t="e">
            <v>#N/A</v>
          </cell>
          <cell r="T1923" t="e">
            <v>#N/A</v>
          </cell>
        </row>
        <row r="1924">
          <cell r="B1924" t="str">
            <v>MALARIA-NON-PHARMA</v>
          </cell>
          <cell r="C1924">
            <v>3</v>
          </cell>
          <cell r="E1924" t="str">
            <v>Pesticide application: Spare parts &amp; Accessories</v>
          </cell>
          <cell r="G1924" t="str">
            <v>IRS sprayer spare parts</v>
          </cell>
          <cell r="S1924" t="e">
            <v>#N/A</v>
          </cell>
          <cell r="T1924" t="e">
            <v>#N/A</v>
          </cell>
        </row>
        <row r="1925">
          <cell r="B1925" t="str">
            <v>MALARIA-NON-PHARMA</v>
          </cell>
          <cell r="C1925">
            <v>3</v>
          </cell>
          <cell r="E1925" t="str">
            <v>Pesticide application: Spare parts &amp; Accessories</v>
          </cell>
          <cell r="G1925" t="str">
            <v>IRS sprayer spare parts</v>
          </cell>
          <cell r="S1925" t="e">
            <v>#N/A</v>
          </cell>
          <cell r="T1925" t="e">
            <v>#N/A</v>
          </cell>
        </row>
        <row r="1926">
          <cell r="B1926" t="str">
            <v>MALARIA-NON-PHARMA</v>
          </cell>
          <cell r="C1926">
            <v>3</v>
          </cell>
          <cell r="E1926" t="str">
            <v>Pesticide application: Spare parts &amp; Accessories</v>
          </cell>
          <cell r="G1926" t="str">
            <v>IRS sprayer spare parts</v>
          </cell>
          <cell r="S1926" t="e">
            <v>#N/A</v>
          </cell>
          <cell r="T1926" t="e">
            <v>#N/A</v>
          </cell>
        </row>
        <row r="1927">
          <cell r="B1927" t="str">
            <v>MALARIA-NON-PHARMA</v>
          </cell>
          <cell r="C1927">
            <v>3</v>
          </cell>
          <cell r="E1927" t="str">
            <v>Pesticide application: Spare parts &amp; Accessories</v>
          </cell>
          <cell r="G1927" t="str">
            <v>IRS sprayer spare parts</v>
          </cell>
          <cell r="S1927" t="e">
            <v>#N/A</v>
          </cell>
          <cell r="T1927" t="e">
            <v>#N/A</v>
          </cell>
        </row>
        <row r="1928">
          <cell r="B1928" t="str">
            <v>MALARIA-NON-PHARMA</v>
          </cell>
          <cell r="C1928">
            <v>3</v>
          </cell>
          <cell r="E1928" t="str">
            <v>Pesticide application: Spare parts &amp; Accessories</v>
          </cell>
          <cell r="G1928" t="str">
            <v>IRS sprayer spare parts</v>
          </cell>
          <cell r="S1928" t="e">
            <v>#N/A</v>
          </cell>
          <cell r="T1928" t="e">
            <v>#N/A</v>
          </cell>
        </row>
        <row r="1929">
          <cell r="B1929" t="str">
            <v>MALARIA-NON-PHARMA</v>
          </cell>
          <cell r="C1929">
            <v>3</v>
          </cell>
          <cell r="E1929" t="str">
            <v>Pesticide application: Spare parts &amp; Accessories</v>
          </cell>
          <cell r="G1929" t="str">
            <v>IRS sprayer spare parts</v>
          </cell>
          <cell r="S1929" t="e">
            <v>#N/A</v>
          </cell>
          <cell r="T1929" t="e">
            <v>#N/A</v>
          </cell>
        </row>
        <row r="1930">
          <cell r="B1930" t="str">
            <v>MALARIA-NON-PHARMA</v>
          </cell>
          <cell r="C1930">
            <v>3</v>
          </cell>
          <cell r="E1930" t="str">
            <v>Pesticide application: Spare parts &amp; Accessories</v>
          </cell>
          <cell r="G1930" t="str">
            <v>IRS sprayer spare parts</v>
          </cell>
          <cell r="S1930" t="e">
            <v>#N/A</v>
          </cell>
          <cell r="T1930" t="e">
            <v>#N/A</v>
          </cell>
        </row>
        <row r="1931">
          <cell r="B1931" t="str">
            <v>MALARIA-NON-PHARMA</v>
          </cell>
          <cell r="C1931">
            <v>3</v>
          </cell>
          <cell r="E1931" t="str">
            <v>Pesticide application: Spare parts &amp; Accessories</v>
          </cell>
          <cell r="G1931" t="str">
            <v>IRS sprayer spare parts</v>
          </cell>
          <cell r="S1931" t="e">
            <v>#N/A</v>
          </cell>
          <cell r="T1931" t="e">
            <v>#N/A</v>
          </cell>
        </row>
        <row r="1932">
          <cell r="B1932" t="str">
            <v>MALARIA-NON-PHARMA</v>
          </cell>
          <cell r="C1932">
            <v>3</v>
          </cell>
          <cell r="E1932" t="str">
            <v>Pesticide application: Spare parts &amp; Accessories</v>
          </cell>
          <cell r="G1932" t="str">
            <v>IRS sprayer spare parts</v>
          </cell>
          <cell r="S1932" t="e">
            <v>#N/A</v>
          </cell>
          <cell r="T1932" t="e">
            <v>#N/A</v>
          </cell>
        </row>
        <row r="1933">
          <cell r="B1933" t="str">
            <v>MALARIA-NON-PHARMA</v>
          </cell>
          <cell r="C1933">
            <v>3</v>
          </cell>
          <cell r="E1933" t="str">
            <v>Pesticide application: Spare parts &amp; Accessories</v>
          </cell>
          <cell r="G1933" t="str">
            <v>IRS sprayer spare parts</v>
          </cell>
          <cell r="S1933" t="e">
            <v>#N/A</v>
          </cell>
          <cell r="T1933" t="e">
            <v>#N/A</v>
          </cell>
        </row>
        <row r="1934">
          <cell r="B1934" t="str">
            <v>MALARIA-NON-PHARMA</v>
          </cell>
          <cell r="C1934">
            <v>3</v>
          </cell>
          <cell r="E1934" t="str">
            <v>Pesticide application: Spare parts &amp; Accessories</v>
          </cell>
          <cell r="G1934" t="str">
            <v>IRS sprayer spare parts</v>
          </cell>
          <cell r="S1934" t="e">
            <v>#N/A</v>
          </cell>
          <cell r="T1934" t="e">
            <v>#N/A</v>
          </cell>
        </row>
        <row r="1935">
          <cell r="B1935" t="str">
            <v>MALARIA-NON-PHARMA</v>
          </cell>
          <cell r="C1935">
            <v>3</v>
          </cell>
          <cell r="E1935" t="str">
            <v>Pesticide application: Spare parts &amp; Accessories</v>
          </cell>
          <cell r="G1935" t="str">
            <v>IRS sprayer spare parts</v>
          </cell>
          <cell r="S1935" t="e">
            <v>#N/A</v>
          </cell>
          <cell r="T1935" t="e">
            <v>#N/A</v>
          </cell>
        </row>
        <row r="1936">
          <cell r="B1936" t="str">
            <v>MALARIA-NON-PHARMA</v>
          </cell>
          <cell r="C1936">
            <v>3</v>
          </cell>
          <cell r="E1936" t="str">
            <v>Pesticide application: Spare parts &amp; Accessories</v>
          </cell>
          <cell r="G1936" t="str">
            <v>IRS sprayer spare parts</v>
          </cell>
          <cell r="S1936" t="e">
            <v>#N/A</v>
          </cell>
          <cell r="T1936" t="e">
            <v>#N/A</v>
          </cell>
        </row>
        <row r="1937">
          <cell r="B1937" t="str">
            <v>MALARIA-NON-PHARMA</v>
          </cell>
          <cell r="C1937">
            <v>3</v>
          </cell>
          <cell r="E1937" t="str">
            <v>Pesticide application: Spare parts &amp; Accessories</v>
          </cell>
          <cell r="G1937" t="str">
            <v>IRS sprayer spare parts</v>
          </cell>
          <cell r="S1937" t="e">
            <v>#N/A</v>
          </cell>
          <cell r="T1937" t="e">
            <v>#N/A</v>
          </cell>
        </row>
        <row r="1938">
          <cell r="B1938" t="str">
            <v>MALARIA-NON-PHARMA</v>
          </cell>
          <cell r="C1938">
            <v>3</v>
          </cell>
          <cell r="E1938" t="str">
            <v>Pesticide application: Spare parts &amp; Accessories</v>
          </cell>
          <cell r="G1938" t="str">
            <v>IRS sprayer spare parts</v>
          </cell>
          <cell r="S1938" t="e">
            <v>#N/A</v>
          </cell>
          <cell r="T1938" t="e">
            <v>#N/A</v>
          </cell>
        </row>
        <row r="1939">
          <cell r="B1939" t="str">
            <v>MALARIA-NON-PHARMA</v>
          </cell>
          <cell r="C1939">
            <v>3</v>
          </cell>
          <cell r="E1939" t="str">
            <v>Pesticide application: Spare parts &amp; Accessories</v>
          </cell>
          <cell r="G1939" t="str">
            <v>IRS sprayer spare parts</v>
          </cell>
          <cell r="S1939" t="e">
            <v>#N/A</v>
          </cell>
          <cell r="T1939" t="e">
            <v>#N/A</v>
          </cell>
        </row>
        <row r="1940">
          <cell r="B1940" t="str">
            <v>MALARIA-NON-PHARMA</v>
          </cell>
          <cell r="C1940">
            <v>3</v>
          </cell>
          <cell r="E1940" t="str">
            <v>Pesticide application: Spare parts &amp; Accessories</v>
          </cell>
          <cell r="G1940" t="str">
            <v xml:space="preserve">OTHER </v>
          </cell>
          <cell r="S1940" t="e">
            <v>#N/A</v>
          </cell>
          <cell r="T1940" t="e">
            <v>#N/A</v>
          </cell>
        </row>
        <row r="1941">
          <cell r="B1941" t="str">
            <v>MALARIA-NON-PHARMA</v>
          </cell>
          <cell r="C1941">
            <v>3</v>
          </cell>
          <cell r="E1941" t="str">
            <v>Other pesticides &amp; tools for vector control</v>
          </cell>
          <cell r="G1941" t="str">
            <v>Larvicide</v>
          </cell>
          <cell r="S1941" t="e">
            <v>#N/A</v>
          </cell>
          <cell r="T1941" t="e">
            <v>#N/A</v>
          </cell>
        </row>
        <row r="1942">
          <cell r="B1942" t="str">
            <v>MALARIA-NON-PHARMA</v>
          </cell>
          <cell r="C1942">
            <v>3</v>
          </cell>
          <cell r="E1942" t="str">
            <v>Other pesticides &amp; tools for vector control</v>
          </cell>
          <cell r="G1942" t="str">
            <v>Larvicide</v>
          </cell>
          <cell r="S1942" t="e">
            <v>#N/A</v>
          </cell>
          <cell r="T1942" t="e">
            <v>#N/A</v>
          </cell>
        </row>
        <row r="1943">
          <cell r="B1943" t="str">
            <v>MALARIA-NON-PHARMA</v>
          </cell>
          <cell r="C1943">
            <v>3</v>
          </cell>
          <cell r="E1943" t="str">
            <v>Other pesticides &amp; tools for vector control</v>
          </cell>
          <cell r="G1943" t="str">
            <v>Larvicide</v>
          </cell>
          <cell r="S1943" t="e">
            <v>#N/A</v>
          </cell>
          <cell r="T1943" t="e">
            <v>#N/A</v>
          </cell>
        </row>
        <row r="1944">
          <cell r="B1944" t="str">
            <v>MALARIA-NON-PHARMA</v>
          </cell>
          <cell r="C1944">
            <v>3</v>
          </cell>
          <cell r="E1944" t="str">
            <v>Other pesticides &amp; tools for vector control</v>
          </cell>
          <cell r="G1944" t="str">
            <v>Larvicide</v>
          </cell>
          <cell r="S1944" t="e">
            <v>#N/A</v>
          </cell>
          <cell r="T1944" t="e">
            <v>#N/A</v>
          </cell>
        </row>
        <row r="1945">
          <cell r="B1945" t="str">
            <v>MALARIA-NON-PHARMA</v>
          </cell>
          <cell r="C1945">
            <v>3</v>
          </cell>
          <cell r="E1945" t="str">
            <v>Other pesticides &amp; tools for vector control</v>
          </cell>
          <cell r="G1945" t="str">
            <v>Larvicide</v>
          </cell>
          <cell r="S1945" t="e">
            <v>#N/A</v>
          </cell>
          <cell r="T1945" t="e">
            <v>#N/A</v>
          </cell>
        </row>
        <row r="1946">
          <cell r="B1946" t="str">
            <v>MALARIA-NON-PHARMA</v>
          </cell>
          <cell r="C1946">
            <v>3</v>
          </cell>
          <cell r="E1946" t="str">
            <v>Other pesticides &amp; tools for vector control</v>
          </cell>
          <cell r="G1946" t="str">
            <v>Larvicide</v>
          </cell>
          <cell r="S1946" t="e">
            <v>#N/A</v>
          </cell>
          <cell r="T1946" t="e">
            <v>#N/A</v>
          </cell>
        </row>
        <row r="1947">
          <cell r="B1947" t="str">
            <v>MALARIA-NON-PHARMA</v>
          </cell>
          <cell r="C1947">
            <v>3</v>
          </cell>
          <cell r="E1947" t="str">
            <v>Other pesticides &amp; tools for vector control</v>
          </cell>
          <cell r="G1947" t="str">
            <v>Larvicide</v>
          </cell>
          <cell r="S1947" t="e">
            <v>#N/A</v>
          </cell>
          <cell r="T1947" t="e">
            <v>#N/A</v>
          </cell>
        </row>
        <row r="1948">
          <cell r="B1948" t="str">
            <v>MALARIA-NON-PHARMA</v>
          </cell>
          <cell r="C1948">
            <v>3</v>
          </cell>
          <cell r="E1948" t="str">
            <v>Other pesticides &amp; tools for vector control</v>
          </cell>
          <cell r="G1948" t="str">
            <v>Larvicide</v>
          </cell>
          <cell r="S1948" t="e">
            <v>#N/A</v>
          </cell>
          <cell r="T1948" t="e">
            <v>#N/A</v>
          </cell>
        </row>
        <row r="1949">
          <cell r="B1949" t="str">
            <v>MALARIA-NON-PHARMA</v>
          </cell>
          <cell r="C1949">
            <v>3</v>
          </cell>
          <cell r="E1949" t="str">
            <v>Other pesticides &amp; tools for vector control</v>
          </cell>
          <cell r="G1949" t="str">
            <v>Larvicide</v>
          </cell>
          <cell r="S1949" t="e">
            <v>#N/A</v>
          </cell>
          <cell r="T1949" t="e">
            <v>#N/A</v>
          </cell>
        </row>
        <row r="1950">
          <cell r="B1950" t="str">
            <v>MALARIA-NON-PHARMA</v>
          </cell>
          <cell r="C1950">
            <v>3</v>
          </cell>
          <cell r="E1950" t="str">
            <v>Other pesticides &amp; tools for vector control</v>
          </cell>
          <cell r="G1950" t="str">
            <v>Larvicide</v>
          </cell>
          <cell r="S1950" t="e">
            <v>#N/A</v>
          </cell>
          <cell r="T1950" t="e">
            <v>#N/A</v>
          </cell>
        </row>
        <row r="1951">
          <cell r="B1951" t="str">
            <v>MALARIA-NON-PHARMA</v>
          </cell>
          <cell r="C1951">
            <v>3</v>
          </cell>
          <cell r="E1951" t="str">
            <v>Other pesticides &amp; tools for vector control</v>
          </cell>
          <cell r="G1951" t="str">
            <v>Larvicide</v>
          </cell>
          <cell r="S1951" t="e">
            <v>#N/A</v>
          </cell>
          <cell r="T1951" t="e">
            <v>#N/A</v>
          </cell>
        </row>
        <row r="1952">
          <cell r="B1952" t="str">
            <v>MALARIA-NON-PHARMA</v>
          </cell>
          <cell r="C1952">
            <v>3</v>
          </cell>
          <cell r="E1952" t="str">
            <v>Other pesticides &amp; tools for vector control</v>
          </cell>
          <cell r="G1952" t="str">
            <v>Larvicide</v>
          </cell>
          <cell r="S1952" t="e">
            <v>#N/A</v>
          </cell>
          <cell r="T1952" t="e">
            <v>#N/A</v>
          </cell>
        </row>
        <row r="1953">
          <cell r="B1953" t="str">
            <v>MALARIA-NON-PHARMA</v>
          </cell>
          <cell r="C1953">
            <v>3</v>
          </cell>
          <cell r="E1953" t="str">
            <v>Other pesticides &amp; tools for vector control</v>
          </cell>
          <cell r="G1953" t="str">
            <v>Larvicide</v>
          </cell>
          <cell r="S1953" t="e">
            <v>#N/A</v>
          </cell>
          <cell r="T1953" t="e">
            <v>#N/A</v>
          </cell>
        </row>
        <row r="1954">
          <cell r="B1954" t="str">
            <v>MALARIA-NON-PHARMA</v>
          </cell>
          <cell r="C1954">
            <v>3</v>
          </cell>
          <cell r="E1954" t="str">
            <v>Other pesticides &amp; tools for vector control</v>
          </cell>
          <cell r="G1954" t="str">
            <v>Larvicide</v>
          </cell>
          <cell r="S1954" t="e">
            <v>#N/A</v>
          </cell>
          <cell r="T1954" t="e">
            <v>#N/A</v>
          </cell>
        </row>
        <row r="1955">
          <cell r="B1955" t="str">
            <v>MALARIA-NON-PHARMA</v>
          </cell>
          <cell r="C1955">
            <v>3</v>
          </cell>
          <cell r="E1955" t="str">
            <v>Other pesticides &amp; tools for vector control</v>
          </cell>
          <cell r="G1955" t="str">
            <v>Larvicide</v>
          </cell>
          <cell r="S1955" t="e">
            <v>#N/A</v>
          </cell>
          <cell r="T1955" t="e">
            <v>#N/A</v>
          </cell>
        </row>
        <row r="1956">
          <cell r="B1956" t="str">
            <v>MALARIA-NON-PHARMA</v>
          </cell>
          <cell r="C1956">
            <v>3</v>
          </cell>
          <cell r="E1956" t="str">
            <v>Other pesticides &amp; tools for vector control</v>
          </cell>
          <cell r="G1956" t="str">
            <v>Larvicide</v>
          </cell>
          <cell r="S1956" t="e">
            <v>#N/A</v>
          </cell>
          <cell r="T1956" t="e">
            <v>#N/A</v>
          </cell>
        </row>
        <row r="1957">
          <cell r="B1957" t="str">
            <v>MALARIA-NON-PHARMA</v>
          </cell>
          <cell r="C1957">
            <v>3</v>
          </cell>
          <cell r="E1957" t="str">
            <v>Other pesticides &amp; tools for vector control</v>
          </cell>
          <cell r="G1957" t="str">
            <v>Larvicide</v>
          </cell>
          <cell r="S1957" t="e">
            <v>#N/A</v>
          </cell>
          <cell r="T1957" t="e">
            <v>#N/A</v>
          </cell>
        </row>
        <row r="1958">
          <cell r="B1958" t="str">
            <v>MALARIA-NON-PHARMA</v>
          </cell>
          <cell r="C1958">
            <v>3</v>
          </cell>
          <cell r="E1958" t="str">
            <v>Other pesticides &amp; tools for vector control</v>
          </cell>
          <cell r="G1958" t="str">
            <v>Larvicide</v>
          </cell>
          <cell r="S1958" t="e">
            <v>#N/A</v>
          </cell>
          <cell r="T1958" t="e">
            <v>#N/A</v>
          </cell>
        </row>
        <row r="1959">
          <cell r="B1959" t="str">
            <v>MALARIA-NON-PHARMA</v>
          </cell>
          <cell r="C1959">
            <v>3</v>
          </cell>
          <cell r="E1959" t="str">
            <v>Other pesticides &amp; tools for vector control</v>
          </cell>
          <cell r="G1959" t="str">
            <v>Larvicide</v>
          </cell>
          <cell r="S1959" t="e">
            <v>#N/A</v>
          </cell>
          <cell r="T1959" t="e">
            <v>#N/A</v>
          </cell>
        </row>
        <row r="1960">
          <cell r="B1960" t="str">
            <v>MALARIA-NON-PHARMA</v>
          </cell>
          <cell r="C1960">
            <v>3</v>
          </cell>
          <cell r="E1960" t="str">
            <v>Other pesticides &amp; tools for vector control</v>
          </cell>
          <cell r="G1960" t="str">
            <v>OTHER pesticides &amp; tools for vector control</v>
          </cell>
          <cell r="S1960" t="e">
            <v>#N/A</v>
          </cell>
          <cell r="T1960" t="e">
            <v>#N/A</v>
          </cell>
        </row>
        <row r="1961">
          <cell r="B1961" t="str">
            <v>MALARIA-NON-PHARMA</v>
          </cell>
          <cell r="C1961">
            <v>3</v>
          </cell>
          <cell r="E1961" t="str">
            <v>Other pesticides &amp; tools for vector control</v>
          </cell>
          <cell r="G1961" t="str">
            <v>Space Spray (indoor)</v>
          </cell>
          <cell r="S1961" t="e">
            <v>#N/A</v>
          </cell>
          <cell r="T1961" t="e">
            <v>#N/A</v>
          </cell>
        </row>
        <row r="1962">
          <cell r="B1962" t="str">
            <v>MALARIA-NON-PHARMA</v>
          </cell>
          <cell r="C1962">
            <v>3</v>
          </cell>
          <cell r="E1962" t="str">
            <v>Other pesticides &amp; tools for vector control</v>
          </cell>
          <cell r="G1962" t="str">
            <v>Space Spray (indoor)</v>
          </cell>
          <cell r="S1962" t="e">
            <v>#N/A</v>
          </cell>
          <cell r="T1962" t="e">
            <v>#N/A</v>
          </cell>
        </row>
        <row r="1963">
          <cell r="B1963" t="str">
            <v>MALARIA-NON-PHARMA</v>
          </cell>
          <cell r="C1963">
            <v>3</v>
          </cell>
          <cell r="E1963" t="str">
            <v>Other pesticides &amp; tools for vector control</v>
          </cell>
          <cell r="G1963" t="str">
            <v>Space Spray (indoor)</v>
          </cell>
          <cell r="S1963" t="e">
            <v>#N/A</v>
          </cell>
          <cell r="T1963" t="e">
            <v>#N/A</v>
          </cell>
        </row>
        <row r="1964">
          <cell r="B1964" t="str">
            <v>MALARIA-NON-PHARMA</v>
          </cell>
          <cell r="C1964">
            <v>3</v>
          </cell>
          <cell r="E1964" t="str">
            <v>Other pesticides &amp; tools for vector control</v>
          </cell>
          <cell r="G1964" t="str">
            <v>Space Spray (indoor), Space Spray (outdoor)</v>
          </cell>
          <cell r="S1964" t="e">
            <v>#N/A</v>
          </cell>
          <cell r="T1964" t="e">
            <v>#N/A</v>
          </cell>
        </row>
        <row r="1965">
          <cell r="B1965" t="str">
            <v>MALARIA-NON-PHARMA</v>
          </cell>
          <cell r="C1965">
            <v>3</v>
          </cell>
          <cell r="E1965" t="str">
            <v>Other pesticides &amp; tools for vector control</v>
          </cell>
          <cell r="G1965" t="str">
            <v>Space Spray (indoor), Space Spray (outdoor)</v>
          </cell>
          <cell r="S1965" t="e">
            <v>#N/A</v>
          </cell>
          <cell r="T1965" t="e">
            <v>#N/A</v>
          </cell>
        </row>
        <row r="1966">
          <cell r="B1966" t="str">
            <v>MALARIA-NON-PHARMA</v>
          </cell>
          <cell r="C1966">
            <v>3</v>
          </cell>
          <cell r="E1966" t="str">
            <v>Other pesticides &amp; tools for vector control</v>
          </cell>
          <cell r="G1966" t="str">
            <v>Space Spray (indoor), Space Spray (outdoor)</v>
          </cell>
          <cell r="S1966" t="e">
            <v>#N/A</v>
          </cell>
          <cell r="T1966" t="e">
            <v>#N/A</v>
          </cell>
        </row>
        <row r="1967">
          <cell r="B1967" t="str">
            <v>MALARIA-NON-PHARMA</v>
          </cell>
          <cell r="C1967">
            <v>3</v>
          </cell>
          <cell r="E1967" t="str">
            <v>Other pesticides &amp; tools for vector control</v>
          </cell>
          <cell r="G1967" t="str">
            <v>Space Spray (indoor), Space Spray (outdoor)</v>
          </cell>
          <cell r="S1967" t="e">
            <v>#N/A</v>
          </cell>
          <cell r="T1967" t="e">
            <v>#N/A</v>
          </cell>
        </row>
        <row r="1968">
          <cell r="B1968" t="str">
            <v>MALARIA-NON-PHARMA</v>
          </cell>
          <cell r="C1968">
            <v>3</v>
          </cell>
          <cell r="E1968" t="str">
            <v>Other pesticides &amp; tools for vector control</v>
          </cell>
          <cell r="G1968" t="str">
            <v>Space Spray (indoor), Space Spray (outdoor)</v>
          </cell>
          <cell r="S1968" t="e">
            <v>#N/A</v>
          </cell>
          <cell r="T1968" t="e">
            <v>#N/A</v>
          </cell>
        </row>
        <row r="1969">
          <cell r="B1969" t="str">
            <v>MALARIA-NON-PHARMA</v>
          </cell>
          <cell r="C1969">
            <v>3</v>
          </cell>
          <cell r="E1969" t="str">
            <v>Other pesticides &amp; tools for vector control</v>
          </cell>
          <cell r="G1969" t="str">
            <v>Space Spray (indoor), Space Spray (outdoor)</v>
          </cell>
          <cell r="S1969" t="e">
            <v>#N/A</v>
          </cell>
          <cell r="T1969" t="e">
            <v>#N/A</v>
          </cell>
        </row>
        <row r="1970">
          <cell r="B1970" t="str">
            <v>MALARIA-NON-PHARMA</v>
          </cell>
          <cell r="C1970">
            <v>3</v>
          </cell>
          <cell r="E1970" t="str">
            <v>Other pesticides &amp; tools for vector control</v>
          </cell>
          <cell r="G1970" t="str">
            <v>Space Spray (outdoor)</v>
          </cell>
          <cell r="S1970" t="e">
            <v>#N/A</v>
          </cell>
          <cell r="T1970" t="e">
            <v>#N/A</v>
          </cell>
        </row>
        <row r="1971">
          <cell r="B1971" t="str">
            <v>MALARIA-NON-PHARMA</v>
          </cell>
          <cell r="C1971">
            <v>3</v>
          </cell>
          <cell r="E1971" t="str">
            <v>Other pesticides &amp; tools for vector control</v>
          </cell>
          <cell r="G1971" t="str">
            <v>Space Spray (outdoor)</v>
          </cell>
          <cell r="S1971" t="e">
            <v>#N/A</v>
          </cell>
          <cell r="T1971" t="e">
            <v>#N/A</v>
          </cell>
        </row>
        <row r="1972">
          <cell r="B1972" t="str">
            <v>MALARIA-NON-PHARMA</v>
          </cell>
          <cell r="C1972">
            <v>3</v>
          </cell>
          <cell r="E1972" t="str">
            <v>Pesticides for IRS</v>
          </cell>
          <cell r="G1972" t="str">
            <v>Alpha-cypermethrin 10%</v>
          </cell>
          <cell r="S1972" t="e">
            <v>#N/A</v>
          </cell>
          <cell r="T1972" t="e">
            <v>#N/A</v>
          </cell>
        </row>
        <row r="1973">
          <cell r="B1973" t="str">
            <v>MALARIA-NON-PHARMA</v>
          </cell>
          <cell r="C1973">
            <v>3</v>
          </cell>
          <cell r="E1973" t="str">
            <v>Pesticides for IRS</v>
          </cell>
          <cell r="G1973" t="str">
            <v>Alpha-cypermethrin 10%</v>
          </cell>
          <cell r="S1973" t="e">
            <v>#N/A</v>
          </cell>
          <cell r="T1973" t="e">
            <v>#N/A</v>
          </cell>
        </row>
        <row r="1974">
          <cell r="B1974" t="str">
            <v>MALARIA-NON-PHARMA</v>
          </cell>
          <cell r="C1974">
            <v>3</v>
          </cell>
          <cell r="E1974" t="str">
            <v>Pesticides for IRS</v>
          </cell>
          <cell r="G1974" t="str">
            <v>Alpha-cypermethrin 25%</v>
          </cell>
          <cell r="S1974" t="e">
            <v>#N/A</v>
          </cell>
          <cell r="T1974" t="e">
            <v>#N/A</v>
          </cell>
        </row>
        <row r="1975">
          <cell r="B1975" t="str">
            <v>MALARIA-NON-PHARMA</v>
          </cell>
          <cell r="C1975">
            <v>3</v>
          </cell>
          <cell r="E1975" t="str">
            <v>Pesticides for IRS</v>
          </cell>
          <cell r="G1975" t="str">
            <v>Alpha-cypermethrin 5%</v>
          </cell>
          <cell r="S1975" t="e">
            <v>#N/A</v>
          </cell>
          <cell r="T1975" t="e">
            <v>#N/A</v>
          </cell>
        </row>
        <row r="1976">
          <cell r="B1976" t="str">
            <v>MALARIA-NON-PHARMA</v>
          </cell>
          <cell r="C1976">
            <v>3</v>
          </cell>
          <cell r="E1976" t="str">
            <v>Pesticides for IRS</v>
          </cell>
          <cell r="G1976" t="str">
            <v>Alpha-cypermethrin 5%</v>
          </cell>
          <cell r="S1976" t="e">
            <v>#N/A</v>
          </cell>
          <cell r="T1976" t="e">
            <v>#N/A</v>
          </cell>
        </row>
        <row r="1977">
          <cell r="B1977" t="str">
            <v>MALARIA-NON-PHARMA</v>
          </cell>
          <cell r="C1977">
            <v>3</v>
          </cell>
          <cell r="E1977" t="str">
            <v>Pesticides for IRS</v>
          </cell>
          <cell r="G1977" t="str">
            <v>Alpha-cypermethrin 5%</v>
          </cell>
          <cell r="S1977" t="e">
            <v>#N/A</v>
          </cell>
          <cell r="T1977" t="e">
            <v>#N/A</v>
          </cell>
        </row>
        <row r="1978">
          <cell r="B1978" t="str">
            <v>MALARIA-NON-PHARMA</v>
          </cell>
          <cell r="C1978">
            <v>3</v>
          </cell>
          <cell r="E1978" t="str">
            <v>Pesticides for IRS</v>
          </cell>
          <cell r="G1978" t="str">
            <v>Alpha-cypermethrin 6%</v>
          </cell>
          <cell r="S1978" t="e">
            <v>#N/A</v>
          </cell>
          <cell r="T1978" t="e">
            <v>#N/A</v>
          </cell>
        </row>
        <row r="1979">
          <cell r="B1979" t="str">
            <v>MALARIA-NON-PHARMA</v>
          </cell>
          <cell r="C1979">
            <v>3</v>
          </cell>
          <cell r="E1979" t="str">
            <v>Pesticides for IRS</v>
          </cell>
          <cell r="G1979" t="str">
            <v>Alpha-cypermethrin 6%</v>
          </cell>
          <cell r="S1979" t="e">
            <v>#N/A</v>
          </cell>
          <cell r="T1979" t="e">
            <v>#N/A</v>
          </cell>
        </row>
        <row r="1980">
          <cell r="B1980" t="str">
            <v>MALARIA-NON-PHARMA</v>
          </cell>
          <cell r="C1980">
            <v>3</v>
          </cell>
          <cell r="E1980" t="str">
            <v>Pesticides for IRS</v>
          </cell>
          <cell r="G1980" t="str">
            <v>Alpha-cypermethrin 9.6%</v>
          </cell>
          <cell r="S1980" t="e">
            <v>#N/A</v>
          </cell>
          <cell r="T1980" t="e">
            <v>#N/A</v>
          </cell>
        </row>
        <row r="1981">
          <cell r="B1981" t="str">
            <v>MALARIA-NON-PHARMA</v>
          </cell>
          <cell r="C1981">
            <v>3</v>
          </cell>
          <cell r="E1981" t="str">
            <v>Pesticides for IRS</v>
          </cell>
          <cell r="G1981" t="str">
            <v>Alpha-cypermethrin 9.6%</v>
          </cell>
          <cell r="S1981" t="e">
            <v>#N/A</v>
          </cell>
          <cell r="T1981" t="e">
            <v>#N/A</v>
          </cell>
        </row>
        <row r="1982">
          <cell r="B1982" t="str">
            <v>MALARIA-NON-PHARMA</v>
          </cell>
          <cell r="C1982">
            <v>3</v>
          </cell>
          <cell r="E1982" t="str">
            <v>Pesticides for IRS</v>
          </cell>
          <cell r="G1982" t="str">
            <v>Bendiocarb 10%</v>
          </cell>
          <cell r="S1982" t="e">
            <v>#N/A</v>
          </cell>
          <cell r="T1982" t="e">
            <v>#N/A</v>
          </cell>
        </row>
        <row r="1983">
          <cell r="B1983" t="str">
            <v>MALARIA-NON-PHARMA</v>
          </cell>
          <cell r="C1983">
            <v>3</v>
          </cell>
          <cell r="E1983" t="str">
            <v>Pesticides for IRS</v>
          </cell>
          <cell r="G1983" t="str">
            <v>Bendiocarb 80%</v>
          </cell>
          <cell r="S1983" t="e">
            <v>#N/A</v>
          </cell>
          <cell r="T1983" t="e">
            <v>#N/A</v>
          </cell>
        </row>
        <row r="1984">
          <cell r="B1984" t="str">
            <v>MALARIA-NON-PHARMA</v>
          </cell>
          <cell r="C1984">
            <v>3</v>
          </cell>
          <cell r="E1984" t="str">
            <v>Pesticides for IRS</v>
          </cell>
          <cell r="G1984" t="str">
            <v>Bendiocarb 80%</v>
          </cell>
          <cell r="S1984" t="e">
            <v>#N/A</v>
          </cell>
          <cell r="T1984" t="e">
            <v>#N/A</v>
          </cell>
        </row>
        <row r="1985">
          <cell r="B1985" t="str">
            <v>MALARIA-NON-PHARMA</v>
          </cell>
          <cell r="C1985">
            <v>3</v>
          </cell>
          <cell r="E1985" t="str">
            <v>Pesticides for IRS</v>
          </cell>
          <cell r="G1985" t="str">
            <v>Bendiocarb 80%</v>
          </cell>
          <cell r="S1985" t="e">
            <v>#N/A</v>
          </cell>
          <cell r="T1985" t="e">
            <v>#N/A</v>
          </cell>
        </row>
        <row r="1986">
          <cell r="B1986" t="str">
            <v>MALARIA-NON-PHARMA</v>
          </cell>
          <cell r="C1986">
            <v>3</v>
          </cell>
          <cell r="E1986" t="str">
            <v>Pesticides for IRS</v>
          </cell>
          <cell r="G1986" t="str">
            <v>Bendiocarb 80%,(800 g/kg)</v>
          </cell>
          <cell r="S1986" t="e">
            <v>#N/A</v>
          </cell>
          <cell r="T1986" t="e">
            <v>#N/A</v>
          </cell>
        </row>
        <row r="1987">
          <cell r="B1987" t="str">
            <v>MALARIA-NON-PHARMA</v>
          </cell>
          <cell r="C1987">
            <v>3</v>
          </cell>
          <cell r="E1987" t="str">
            <v>Pesticides for IRS</v>
          </cell>
          <cell r="G1987" t="str">
            <v>Clothianidin 50%</v>
          </cell>
          <cell r="S1987" t="e">
            <v>#N/A</v>
          </cell>
          <cell r="T1987" t="e">
            <v>#N/A</v>
          </cell>
        </row>
        <row r="1988">
          <cell r="B1988" t="str">
            <v>MALARIA-NON-PHARMA</v>
          </cell>
          <cell r="C1988">
            <v>3</v>
          </cell>
          <cell r="E1988" t="str">
            <v>Pesticides for IRS</v>
          </cell>
          <cell r="G1988" t="str">
            <v>Clothianidin/Deltamethrin 50%/6.25%</v>
          </cell>
          <cell r="S1988" t="e">
            <v>#N/A</v>
          </cell>
          <cell r="T1988" t="e">
            <v>#N/A</v>
          </cell>
        </row>
        <row r="1989">
          <cell r="B1989" t="str">
            <v>MALARIA-NON-PHARMA</v>
          </cell>
          <cell r="C1989">
            <v>3</v>
          </cell>
          <cell r="E1989" t="str">
            <v>Pesticides for IRS</v>
          </cell>
          <cell r="G1989" t="str">
            <v>Clothianidin/Deltamethrin 50%/6.25%</v>
          </cell>
          <cell r="S1989" t="e">
            <v>#N/A</v>
          </cell>
          <cell r="T1989" t="e">
            <v>#N/A</v>
          </cell>
        </row>
        <row r="1990">
          <cell r="B1990" t="str">
            <v>MALARIA-NON-PHARMA</v>
          </cell>
          <cell r="C1990">
            <v>3</v>
          </cell>
          <cell r="E1990" t="str">
            <v>Pesticides for IRS</v>
          </cell>
          <cell r="G1990" t="str">
            <v>DDT 75% (75mg/kg)</v>
          </cell>
          <cell r="S1990" t="e">
            <v>#N/A</v>
          </cell>
          <cell r="T1990" t="e">
            <v>#N/A</v>
          </cell>
        </row>
        <row r="1991">
          <cell r="B1991" t="str">
            <v>MALARIA-NON-PHARMA</v>
          </cell>
          <cell r="C1991">
            <v>3</v>
          </cell>
          <cell r="E1991" t="str">
            <v>Pesticides for IRS</v>
          </cell>
          <cell r="G1991" t="str">
            <v>Deltamethrin 25%</v>
          </cell>
          <cell r="S1991" t="e">
            <v>#N/A</v>
          </cell>
          <cell r="T1991" t="e">
            <v>#N/A</v>
          </cell>
        </row>
        <row r="1992">
          <cell r="B1992" t="str">
            <v>MALARIA-NON-PHARMA</v>
          </cell>
          <cell r="C1992">
            <v>3</v>
          </cell>
          <cell r="E1992" t="str">
            <v>Pesticides for IRS</v>
          </cell>
          <cell r="G1992" t="str">
            <v>Deltamethrin 25%, (250 g/kg)</v>
          </cell>
          <cell r="S1992" t="e">
            <v>#N/A</v>
          </cell>
          <cell r="T1992" t="e">
            <v>#N/A</v>
          </cell>
        </row>
        <row r="1993">
          <cell r="B1993" t="str">
            <v>MALARIA-NON-PHARMA</v>
          </cell>
          <cell r="C1993">
            <v>3</v>
          </cell>
          <cell r="E1993" t="str">
            <v>Pesticides for IRS</v>
          </cell>
          <cell r="G1993" t="str">
            <v>Deltamethrin 25%, (250 g/kg)</v>
          </cell>
          <cell r="S1993" t="e">
            <v>#N/A</v>
          </cell>
          <cell r="T1993" t="e">
            <v>#N/A</v>
          </cell>
        </row>
        <row r="1994">
          <cell r="B1994" t="str">
            <v>MALARIA-NON-PHARMA</v>
          </cell>
          <cell r="C1994">
            <v>3</v>
          </cell>
          <cell r="E1994" t="str">
            <v>Pesticides for IRS</v>
          </cell>
          <cell r="G1994" t="str">
            <v>Deltamethrin 25%, (250 g/kg)</v>
          </cell>
          <cell r="S1994" t="e">
            <v>#N/A</v>
          </cell>
          <cell r="T1994" t="e">
            <v>#N/A</v>
          </cell>
        </row>
        <row r="1995">
          <cell r="B1995" t="str">
            <v>MALARIA-NON-PHARMA</v>
          </cell>
          <cell r="C1995">
            <v>3</v>
          </cell>
          <cell r="E1995" t="str">
            <v>Pesticides for IRS</v>
          </cell>
          <cell r="G1995" t="str">
            <v>Deltamethrin 5%</v>
          </cell>
          <cell r="S1995" t="e">
            <v>#N/A</v>
          </cell>
          <cell r="T1995" t="e">
            <v>#N/A</v>
          </cell>
        </row>
        <row r="1996">
          <cell r="B1996" t="str">
            <v>MALARIA-NON-PHARMA</v>
          </cell>
          <cell r="C1996">
            <v>3</v>
          </cell>
          <cell r="E1996" t="str">
            <v>Pesticides for IRS</v>
          </cell>
          <cell r="G1996" t="str">
            <v>Deltamethrin 6.25%, (62.5 g/L)</v>
          </cell>
          <cell r="S1996" t="e">
            <v>#N/A</v>
          </cell>
          <cell r="T1996" t="e">
            <v>#N/A</v>
          </cell>
        </row>
        <row r="1997">
          <cell r="B1997" t="str">
            <v>MALARIA-NON-PHARMA</v>
          </cell>
          <cell r="C1997">
            <v>3</v>
          </cell>
          <cell r="E1997" t="str">
            <v>Pesticides for IRS</v>
          </cell>
          <cell r="G1997" t="str">
            <v>Etofenprox 20% (200 g/kg)</v>
          </cell>
          <cell r="S1997" t="e">
            <v>#N/A</v>
          </cell>
          <cell r="T1997" t="e">
            <v>#N/A</v>
          </cell>
        </row>
        <row r="1998">
          <cell r="B1998" t="str">
            <v>MALARIA-NON-PHARMA</v>
          </cell>
          <cell r="C1998">
            <v>3</v>
          </cell>
          <cell r="E1998" t="str">
            <v>Pesticides for IRS</v>
          </cell>
          <cell r="G1998" t="str">
            <v>Etofenprox 20% (200 g/kg)</v>
          </cell>
          <cell r="S1998" t="e">
            <v>#N/A</v>
          </cell>
          <cell r="T1998" t="e">
            <v>#N/A</v>
          </cell>
        </row>
        <row r="1999">
          <cell r="B1999" t="str">
            <v>MALARIA-NON-PHARMA</v>
          </cell>
          <cell r="C1999">
            <v>3</v>
          </cell>
          <cell r="E1999" t="str">
            <v>Pesticides for IRS</v>
          </cell>
          <cell r="G1999" t="str">
            <v>Lambda-Cyhalothrin 10% (100g/L)</v>
          </cell>
          <cell r="S1999" t="e">
            <v>#N/A</v>
          </cell>
          <cell r="T1999" t="e">
            <v>#N/A</v>
          </cell>
        </row>
        <row r="2000">
          <cell r="B2000" t="str">
            <v>MALARIA-NON-PHARMA</v>
          </cell>
          <cell r="C2000">
            <v>3</v>
          </cell>
          <cell r="E2000" t="str">
            <v>Pesticides for IRS</v>
          </cell>
          <cell r="G2000" t="str">
            <v>Lambda-Cyhalothrin 10% (100g/L)</v>
          </cell>
          <cell r="S2000" t="e">
            <v>#N/A</v>
          </cell>
          <cell r="T2000" t="e">
            <v>#N/A</v>
          </cell>
        </row>
        <row r="2001">
          <cell r="B2001" t="str">
            <v>MALARIA-NON-PHARMA</v>
          </cell>
          <cell r="C2001">
            <v>3</v>
          </cell>
          <cell r="E2001" t="str">
            <v>Pesticides for IRS</v>
          </cell>
          <cell r="G2001" t="str">
            <v>Pirimiphos-methyl 300g/L</v>
          </cell>
          <cell r="S2001" t="e">
            <v>#N/A</v>
          </cell>
          <cell r="T2001" t="e">
            <v>#N/A</v>
          </cell>
        </row>
        <row r="2002">
          <cell r="B2002" t="str">
            <v>MALARIA-NON-PHARMA</v>
          </cell>
          <cell r="C2002">
            <v>3</v>
          </cell>
          <cell r="E2002" t="str">
            <v>Pesticides for IRS</v>
          </cell>
          <cell r="G2002" t="str">
            <v>Pirimiphos-methyl 500g/L</v>
          </cell>
          <cell r="S2002" t="e">
            <v>#N/A</v>
          </cell>
          <cell r="T2002" t="e">
            <v>#N/A</v>
          </cell>
        </row>
        <row r="2003">
          <cell r="B2003" t="str">
            <v>MALARIA-NON-PHARMA</v>
          </cell>
          <cell r="C2003">
            <v>3</v>
          </cell>
          <cell r="E2003" t="str">
            <v>Pesticides for IRS</v>
          </cell>
          <cell r="G2003" t="str">
            <v>Propoxur, 50%</v>
          </cell>
          <cell r="S2003" t="e">
            <v>#N/A</v>
          </cell>
          <cell r="T2003" t="e">
            <v>#N/A</v>
          </cell>
        </row>
        <row r="2004">
          <cell r="B2004" t="str">
            <v>MALARIA-NON-PHARMA</v>
          </cell>
          <cell r="C2004">
            <v>4</v>
          </cell>
          <cell r="E2004" t="str">
            <v>Consumables for entomological monitoring</v>
          </cell>
          <cell r="G2004" t="str">
            <v>OTHER Consumables</v>
          </cell>
          <cell r="S2004" t="e">
            <v>#N/A</v>
          </cell>
          <cell r="T2004" t="e">
            <v>#N/A</v>
          </cell>
        </row>
        <row r="2005">
          <cell r="B2005" t="str">
            <v>MALARIA-NON-PHARMA</v>
          </cell>
          <cell r="C2005">
            <v>4</v>
          </cell>
          <cell r="E2005" t="str">
            <v>Pesticides for entomological monitoring</v>
          </cell>
          <cell r="G2005" t="str">
            <v>Stock solution</v>
          </cell>
          <cell r="S2005" t="e">
            <v>#N/A</v>
          </cell>
          <cell r="T2005" t="e">
            <v>#N/A</v>
          </cell>
        </row>
        <row r="2006">
          <cell r="B2006" t="str">
            <v>MALARIA-NON-PHARMA</v>
          </cell>
          <cell r="C2006">
            <v>4</v>
          </cell>
          <cell r="E2006" t="str">
            <v>Pesticides for entomological monitoring</v>
          </cell>
          <cell r="G2006" t="str">
            <v>Stock solution</v>
          </cell>
          <cell r="S2006" t="e">
            <v>#N/A</v>
          </cell>
          <cell r="T2006" t="e">
            <v>#N/A</v>
          </cell>
        </row>
        <row r="2007">
          <cell r="B2007" t="str">
            <v>MALARIA-NON-PHARMA</v>
          </cell>
          <cell r="C2007">
            <v>4</v>
          </cell>
          <cell r="E2007" t="str">
            <v>Pesticides for entomological monitoring</v>
          </cell>
          <cell r="G2007" t="str">
            <v>Stock solution</v>
          </cell>
          <cell r="S2007" t="e">
            <v>#N/A</v>
          </cell>
          <cell r="T2007" t="e">
            <v>#N/A</v>
          </cell>
        </row>
        <row r="2008">
          <cell r="B2008" t="str">
            <v>MALARIA-NON-PHARMA</v>
          </cell>
          <cell r="C2008">
            <v>4</v>
          </cell>
          <cell r="E2008" t="str">
            <v>Pesticides for entomological monitoring</v>
          </cell>
          <cell r="G2008" t="str">
            <v>Stock solution</v>
          </cell>
          <cell r="S2008" t="e">
            <v>#N/A</v>
          </cell>
          <cell r="T2008" t="e">
            <v>#N/A</v>
          </cell>
        </row>
        <row r="2009">
          <cell r="B2009" t="str">
            <v>MALARIA-NON-PHARMA</v>
          </cell>
          <cell r="C2009">
            <v>4</v>
          </cell>
          <cell r="E2009" t="str">
            <v>Pesticides for entomological monitoring</v>
          </cell>
          <cell r="G2009" t="str">
            <v>Stock solution</v>
          </cell>
          <cell r="S2009" t="e">
            <v>#N/A</v>
          </cell>
          <cell r="T2009" t="e">
            <v>#N/A</v>
          </cell>
        </row>
        <row r="2010">
          <cell r="B2010" t="str">
            <v>MALARIA-NON-PHARMA</v>
          </cell>
          <cell r="C2010">
            <v>4</v>
          </cell>
          <cell r="E2010" t="str">
            <v>Pesticides for entomological monitoring</v>
          </cell>
          <cell r="G2010" t="str">
            <v>Stock solution</v>
          </cell>
          <cell r="S2010" t="e">
            <v>#N/A</v>
          </cell>
          <cell r="T2010" t="e">
            <v>#N/A</v>
          </cell>
        </row>
        <row r="2011">
          <cell r="B2011" t="str">
            <v>MALARIA-NON-PHARMA</v>
          </cell>
          <cell r="C2011">
            <v>4</v>
          </cell>
          <cell r="E2011" t="str">
            <v>Pesticides for entomological monitoring</v>
          </cell>
          <cell r="G2011" t="str">
            <v>Stock solution</v>
          </cell>
          <cell r="S2011" t="e">
            <v>#N/A</v>
          </cell>
          <cell r="T2011" t="e">
            <v>#N/A</v>
          </cell>
        </row>
        <row r="2012">
          <cell r="B2012" t="str">
            <v>MALARIA-NON-PHARMA</v>
          </cell>
          <cell r="C2012">
            <v>4</v>
          </cell>
          <cell r="E2012" t="str">
            <v>Pesticides for entomological monitoring</v>
          </cell>
          <cell r="G2012" t="str">
            <v>Stock solution</v>
          </cell>
          <cell r="S2012" t="e">
            <v>#N/A</v>
          </cell>
          <cell r="T2012" t="e">
            <v>#N/A</v>
          </cell>
        </row>
        <row r="2013">
          <cell r="B2013" t="str">
            <v>MALARIA-NON-PHARMA</v>
          </cell>
          <cell r="C2013">
            <v>4</v>
          </cell>
          <cell r="E2013" t="str">
            <v>Pesticides for entomological monitoring</v>
          </cell>
          <cell r="G2013" t="str">
            <v>Stock solution</v>
          </cell>
          <cell r="S2013" t="e">
            <v>#N/A</v>
          </cell>
          <cell r="T2013" t="e">
            <v>#N/A</v>
          </cell>
        </row>
        <row r="2014">
          <cell r="B2014" t="str">
            <v>MALARIA-NON-PHARMA</v>
          </cell>
          <cell r="C2014">
            <v>5</v>
          </cell>
          <cell r="E2014" t="str">
            <v>Malaria Surveillance: Consumables</v>
          </cell>
          <cell r="G2014" t="str">
            <v>OTHER Consumables</v>
          </cell>
          <cell r="S2014" t="e">
            <v>#N/A</v>
          </cell>
          <cell r="T2014" t="e">
            <v>#N/A</v>
          </cell>
        </row>
        <row r="2015">
          <cell r="B2015" t="str">
            <v>MALARIA-NON-PHARMA</v>
          </cell>
          <cell r="C2015">
            <v>5</v>
          </cell>
          <cell r="E2015" t="str">
            <v>Malaria Surveillance: Malaria RDTs</v>
          </cell>
          <cell r="G2015" t="str">
            <v>OTHER Malaria RDTs</v>
          </cell>
          <cell r="S2015" t="e">
            <v>#N/A</v>
          </cell>
          <cell r="T2015" t="e">
            <v>#N/A</v>
          </cell>
        </row>
        <row r="2016">
          <cell r="B2016" t="str">
            <v>MALARIA-NON-PHARMA</v>
          </cell>
          <cell r="C2016">
            <v>5</v>
          </cell>
          <cell r="E2016" t="str">
            <v>Malaria Surveillance: Laboratory Equipment</v>
          </cell>
          <cell r="G2016" t="str">
            <v>OTHER Laboratory Equipment</v>
          </cell>
          <cell r="S2016" t="e">
            <v>#N/A</v>
          </cell>
          <cell r="T2016" t="e">
            <v>#N/A</v>
          </cell>
        </row>
        <row r="2017">
          <cell r="B2017" t="str">
            <v>MALARIA-NON-PHARMA</v>
          </cell>
          <cell r="C2017">
            <v>5</v>
          </cell>
          <cell r="E2017" t="str">
            <v>Malaria Surveillance: Maintenance &amp; Services</v>
          </cell>
          <cell r="G2017" t="str">
            <v>OTHER Maintenance &amp; Services</v>
          </cell>
          <cell r="S2017" t="e">
            <v>#N/A</v>
          </cell>
          <cell r="T2017" t="e">
            <v>#N/A</v>
          </cell>
        </row>
        <row r="2018">
          <cell r="B2018" t="str">
            <v>MALARIA-NON-PHARMA</v>
          </cell>
          <cell r="C2018">
            <v>5</v>
          </cell>
          <cell r="E2018" t="str">
            <v>Malaria Surveillance: Spare parts &amp; Accessories</v>
          </cell>
          <cell r="G2018" t="str">
            <v>OTHER Spare parts &amp; Accessories</v>
          </cell>
          <cell r="S2018" t="e">
            <v>#N/A</v>
          </cell>
          <cell r="T2018" t="e">
            <v>#N/A</v>
          </cell>
        </row>
        <row r="2019">
          <cell r="B2019" t="str">
            <v>MALARIA-NON-PHARMA</v>
          </cell>
          <cell r="C2019">
            <v>5</v>
          </cell>
          <cell r="E2019" t="str">
            <v>Malaria Surveillance: Reagents</v>
          </cell>
          <cell r="G2019" t="str">
            <v>OTHER Laboratory reagents</v>
          </cell>
          <cell r="S2019" t="e">
            <v>#N/A</v>
          </cell>
          <cell r="T2019" t="e">
            <v>#N/A</v>
          </cell>
        </row>
        <row r="2020">
          <cell r="B2020" t="str">
            <v>MALARIA-NON-PHARMA</v>
          </cell>
          <cell r="C2020">
            <v>6</v>
          </cell>
          <cell r="E2020" t="str">
            <v>Malaria IPC: Consumables</v>
          </cell>
          <cell r="G2020" t="str">
            <v>Biohazard bag</v>
          </cell>
          <cell r="S2020" t="e">
            <v>#N/A</v>
          </cell>
          <cell r="T2020" t="e">
            <v>#N/A</v>
          </cell>
        </row>
        <row r="2021">
          <cell r="B2021" t="str">
            <v>MALARIA-NON-PHARMA</v>
          </cell>
          <cell r="C2021">
            <v>6</v>
          </cell>
          <cell r="E2021" t="str">
            <v>Malaria IPC: Consumables</v>
          </cell>
          <cell r="G2021" t="str">
            <v>Biohazard bag</v>
          </cell>
          <cell r="S2021" t="e">
            <v>#N/A</v>
          </cell>
          <cell r="T2021" t="e">
            <v>#N/A</v>
          </cell>
        </row>
        <row r="2022">
          <cell r="B2022" t="str">
            <v>MALARIA-NON-PHARMA</v>
          </cell>
          <cell r="C2022">
            <v>6</v>
          </cell>
          <cell r="E2022" t="str">
            <v>Malaria IPC: Consumables</v>
          </cell>
          <cell r="G2022" t="str">
            <v>Biohazard bag</v>
          </cell>
          <cell r="S2022" t="e">
            <v>#N/A</v>
          </cell>
          <cell r="T2022" t="e">
            <v>#N/A</v>
          </cell>
        </row>
        <row r="2023">
          <cell r="B2023" t="str">
            <v>MALARIA-NON-PHARMA</v>
          </cell>
          <cell r="C2023">
            <v>6</v>
          </cell>
          <cell r="E2023" t="str">
            <v>Malaria IPC: Consumables</v>
          </cell>
          <cell r="G2023" t="str">
            <v>Biohazard bag</v>
          </cell>
          <cell r="S2023" t="e">
            <v>#N/A</v>
          </cell>
          <cell r="T2023" t="e">
            <v>#N/A</v>
          </cell>
        </row>
        <row r="2024">
          <cell r="B2024" t="str">
            <v>MALARIA-NON-PHARMA</v>
          </cell>
          <cell r="C2024">
            <v>6</v>
          </cell>
          <cell r="E2024" t="str">
            <v>Malaria IPC: Consumables</v>
          </cell>
          <cell r="G2024" t="str">
            <v>Biohazard bag</v>
          </cell>
          <cell r="S2024" t="e">
            <v>#N/A</v>
          </cell>
          <cell r="T2024" t="e">
            <v>#N/A</v>
          </cell>
        </row>
        <row r="2025">
          <cell r="B2025" t="str">
            <v>MALARIA-NON-PHARMA</v>
          </cell>
          <cell r="C2025">
            <v>6</v>
          </cell>
          <cell r="E2025" t="str">
            <v>Malaria IPC: Consumables</v>
          </cell>
          <cell r="G2025" t="str">
            <v>Biohazard bag</v>
          </cell>
          <cell r="S2025" t="e">
            <v>#N/A</v>
          </cell>
          <cell r="T2025" t="e">
            <v>#N/A</v>
          </cell>
        </row>
        <row r="2026">
          <cell r="B2026" t="str">
            <v>MALARIA-NON-PHARMA</v>
          </cell>
          <cell r="C2026">
            <v>6</v>
          </cell>
          <cell r="E2026" t="str">
            <v>Malaria IPC: Consumables</v>
          </cell>
          <cell r="G2026" t="str">
            <v>Biohazard bag</v>
          </cell>
          <cell r="S2026" t="e">
            <v>#N/A</v>
          </cell>
          <cell r="T2026" t="e">
            <v>#N/A</v>
          </cell>
        </row>
        <row r="2027">
          <cell r="B2027" t="str">
            <v>MALARIA-NON-PHARMA</v>
          </cell>
          <cell r="C2027">
            <v>6</v>
          </cell>
          <cell r="E2027" t="str">
            <v>Malaria IPC: Consumables</v>
          </cell>
          <cell r="G2027" t="str">
            <v>Biohazard bag</v>
          </cell>
          <cell r="S2027" t="e">
            <v>#N/A</v>
          </cell>
          <cell r="T2027" t="e">
            <v>#N/A</v>
          </cell>
        </row>
        <row r="2028">
          <cell r="B2028" t="str">
            <v>MALARIA-NON-PHARMA</v>
          </cell>
          <cell r="C2028">
            <v>6</v>
          </cell>
          <cell r="E2028" t="str">
            <v>Malaria IPC: Consumables</v>
          </cell>
          <cell r="G2028" t="str">
            <v>Biohazard bag</v>
          </cell>
          <cell r="S2028" t="e">
            <v>#N/A</v>
          </cell>
          <cell r="T2028" t="e">
            <v>#N/A</v>
          </cell>
        </row>
        <row r="2029">
          <cell r="B2029" t="str">
            <v>MALARIA-NON-PHARMA</v>
          </cell>
          <cell r="C2029">
            <v>6</v>
          </cell>
          <cell r="E2029" t="str">
            <v>Malaria IPC: Disinfectants</v>
          </cell>
          <cell r="G2029" t="str">
            <v>Alcohol-based hand rub Solution</v>
          </cell>
          <cell r="S2029" t="e">
            <v>#N/A</v>
          </cell>
          <cell r="T2029" t="e">
            <v>#N/A</v>
          </cell>
        </row>
        <row r="2030">
          <cell r="B2030" t="str">
            <v>MALARIA-NON-PHARMA</v>
          </cell>
          <cell r="C2030">
            <v>6</v>
          </cell>
          <cell r="E2030" t="str">
            <v>Malaria IPC: Disinfectants</v>
          </cell>
          <cell r="G2030" t="str">
            <v>Hand and skin cleaning</v>
          </cell>
          <cell r="S2030" t="e">
            <v>#N/A</v>
          </cell>
          <cell r="T2030" t="e">
            <v>#N/A</v>
          </cell>
        </row>
        <row r="2031">
          <cell r="B2031" t="str">
            <v>MALARIA-NON-PHARMA</v>
          </cell>
          <cell r="C2031">
            <v>6</v>
          </cell>
          <cell r="E2031" t="str">
            <v>Malaria IPC: Disinfectants</v>
          </cell>
          <cell r="G2031" t="str">
            <v>Hand and skin cleaning</v>
          </cell>
          <cell r="S2031" t="e">
            <v>#N/A</v>
          </cell>
          <cell r="T2031" t="e">
            <v>#N/A</v>
          </cell>
        </row>
        <row r="2032">
          <cell r="B2032" t="str">
            <v>MALARIA-NON-PHARMA</v>
          </cell>
          <cell r="C2032">
            <v>6</v>
          </cell>
          <cell r="E2032" t="str">
            <v>Malaria IPC: Disinfectants</v>
          </cell>
          <cell r="G2032" t="str">
            <v>Hand and skin cleaning</v>
          </cell>
          <cell r="S2032" t="e">
            <v>#N/A</v>
          </cell>
          <cell r="T2032" t="e">
            <v>#N/A</v>
          </cell>
        </row>
        <row r="2033">
          <cell r="B2033" t="str">
            <v>MALARIA-NON-PHARMA</v>
          </cell>
          <cell r="C2033">
            <v>6</v>
          </cell>
          <cell r="E2033" t="str">
            <v>Malaria IPC: Disinfectants</v>
          </cell>
          <cell r="G2033" t="str">
            <v>Hand and skin cleaning</v>
          </cell>
          <cell r="S2033" t="e">
            <v>#N/A</v>
          </cell>
          <cell r="T2033" t="e">
            <v>#N/A</v>
          </cell>
        </row>
        <row r="2034">
          <cell r="B2034" t="str">
            <v>MALARIA-NON-PHARMA</v>
          </cell>
          <cell r="C2034">
            <v>6</v>
          </cell>
          <cell r="E2034" t="str">
            <v>Malaria IPC: Disinfectants</v>
          </cell>
          <cell r="G2034" t="str">
            <v>Hand and skin cleaning</v>
          </cell>
          <cell r="S2034" t="e">
            <v>#N/A</v>
          </cell>
          <cell r="T2034" t="e">
            <v>#N/A</v>
          </cell>
        </row>
        <row r="2035">
          <cell r="B2035" t="str">
            <v>MALARIA-NON-PHARMA</v>
          </cell>
          <cell r="C2035">
            <v>6</v>
          </cell>
          <cell r="E2035" t="str">
            <v>Malaria IPC: Disinfectants</v>
          </cell>
          <cell r="G2035" t="str">
            <v>Hand and skin cleaning</v>
          </cell>
          <cell r="S2035" t="e">
            <v>#N/A</v>
          </cell>
          <cell r="T2035" t="e">
            <v>#N/A</v>
          </cell>
        </row>
        <row r="2036">
          <cell r="B2036" t="str">
            <v>MALARIA-NON-PHARMA</v>
          </cell>
          <cell r="C2036">
            <v>6</v>
          </cell>
          <cell r="E2036" t="str">
            <v>Malaria IPC: Disinfectants</v>
          </cell>
          <cell r="G2036" t="str">
            <v xml:space="preserve">OTHER </v>
          </cell>
          <cell r="S2036" t="e">
            <v>#N/A</v>
          </cell>
          <cell r="T2036" t="e">
            <v>#N/A</v>
          </cell>
        </row>
        <row r="2037">
          <cell r="B2037" t="str">
            <v>MALARIA-NON-PHARMA</v>
          </cell>
          <cell r="C2037">
            <v>6</v>
          </cell>
          <cell r="E2037" t="str">
            <v>Malaria: Biosafety consumables</v>
          </cell>
          <cell r="G2037" t="str">
            <v>Biohazard bag</v>
          </cell>
          <cell r="S2037" t="e">
            <v>#N/A</v>
          </cell>
          <cell r="T2037" t="e">
            <v>#N/A</v>
          </cell>
        </row>
        <row r="2038">
          <cell r="B2038" t="str">
            <v>MALARIA-NON-PHARMA</v>
          </cell>
          <cell r="C2038">
            <v>6</v>
          </cell>
          <cell r="E2038" t="str">
            <v>Malaria: Biosafety consumables</v>
          </cell>
          <cell r="G2038" t="str">
            <v>Biohazard bag</v>
          </cell>
          <cell r="S2038" t="e">
            <v>#N/A</v>
          </cell>
          <cell r="T2038" t="e">
            <v>#N/A</v>
          </cell>
        </row>
        <row r="2039">
          <cell r="B2039" t="str">
            <v>MALARIA-NON-PHARMA</v>
          </cell>
          <cell r="C2039">
            <v>6</v>
          </cell>
          <cell r="E2039" t="str">
            <v>Malaria: Biosafety consumables</v>
          </cell>
          <cell r="G2039" t="str">
            <v>Biohazard bag</v>
          </cell>
          <cell r="S2039" t="e">
            <v>#N/A</v>
          </cell>
          <cell r="T2039" t="e">
            <v>#N/A</v>
          </cell>
        </row>
        <row r="2040">
          <cell r="B2040" t="str">
            <v>MALARIA-NON-PHARMA</v>
          </cell>
          <cell r="C2040">
            <v>6</v>
          </cell>
          <cell r="E2040" t="str">
            <v>Malaria: Biosafety consumables</v>
          </cell>
          <cell r="G2040" t="str">
            <v>Biohazard bag</v>
          </cell>
          <cell r="S2040" t="e">
            <v>#N/A</v>
          </cell>
          <cell r="T2040" t="e">
            <v>#N/A</v>
          </cell>
        </row>
        <row r="2041">
          <cell r="B2041" t="str">
            <v>MALARIA-NON-PHARMA</v>
          </cell>
          <cell r="C2041">
            <v>6</v>
          </cell>
          <cell r="E2041" t="str">
            <v>Malaria: Biosafety consumables</v>
          </cell>
          <cell r="G2041" t="str">
            <v>Biohazard bag</v>
          </cell>
          <cell r="S2041" t="e">
            <v>#N/A</v>
          </cell>
          <cell r="T2041" t="e">
            <v>#N/A</v>
          </cell>
        </row>
        <row r="2042">
          <cell r="B2042" t="str">
            <v>MALARIA-NON-PHARMA</v>
          </cell>
          <cell r="C2042">
            <v>6</v>
          </cell>
          <cell r="E2042" t="str">
            <v>Malaria: Biosafety consumables</v>
          </cell>
          <cell r="G2042" t="str">
            <v>Biohazard bag</v>
          </cell>
          <cell r="S2042" t="e">
            <v>#N/A</v>
          </cell>
          <cell r="T2042" t="e">
            <v>#N/A</v>
          </cell>
        </row>
        <row r="2043">
          <cell r="B2043" t="str">
            <v>MALARIA-NON-PHARMA</v>
          </cell>
          <cell r="C2043">
            <v>6</v>
          </cell>
          <cell r="E2043" t="str">
            <v>Malaria: Biosafety consumables</v>
          </cell>
          <cell r="G2043" t="str">
            <v>Biohazard bag</v>
          </cell>
          <cell r="S2043" t="e">
            <v>#N/A</v>
          </cell>
          <cell r="T2043" t="e">
            <v>#N/A</v>
          </cell>
        </row>
        <row r="2044">
          <cell r="B2044" t="str">
            <v>MALARIA-NON-PHARMA</v>
          </cell>
          <cell r="C2044">
            <v>6</v>
          </cell>
          <cell r="E2044" t="str">
            <v>Malaria: Biosafety consumables</v>
          </cell>
          <cell r="G2044" t="str">
            <v>Biohazard bag</v>
          </cell>
          <cell r="S2044" t="e">
            <v>#N/A</v>
          </cell>
          <cell r="T2044" t="e">
            <v>#N/A</v>
          </cell>
        </row>
        <row r="2045">
          <cell r="B2045" t="str">
            <v>MALARIA-NON-PHARMA</v>
          </cell>
          <cell r="C2045">
            <v>6</v>
          </cell>
          <cell r="E2045" t="str">
            <v>Malaria: Biosafety consumables</v>
          </cell>
          <cell r="G2045" t="str">
            <v>Biohazard bag</v>
          </cell>
          <cell r="S2045" t="e">
            <v>#N/A</v>
          </cell>
          <cell r="T2045" t="e">
            <v>#N/A</v>
          </cell>
        </row>
        <row r="2046">
          <cell r="B2046" t="str">
            <v>MALARIA-NON-PHARMA</v>
          </cell>
          <cell r="C2046">
            <v>6</v>
          </cell>
          <cell r="E2046" t="str">
            <v>Malaria: Other laboratory consumables</v>
          </cell>
          <cell r="G2046" t="str">
            <v>Cotton wick for spirit lamp 10 cm</v>
          </cell>
          <cell r="S2046" t="e">
            <v>#N/A</v>
          </cell>
          <cell r="T2046" t="e">
            <v>#N/A</v>
          </cell>
        </row>
        <row r="2047">
          <cell r="B2047" t="str">
            <v>MALARIA-NON-PHARMA</v>
          </cell>
          <cell r="C2047">
            <v>6</v>
          </cell>
          <cell r="E2047" t="str">
            <v>Malaria: Other laboratory consumables</v>
          </cell>
          <cell r="G2047" t="str">
            <v>Dispenser tips</v>
          </cell>
          <cell r="S2047" t="e">
            <v>#N/A</v>
          </cell>
          <cell r="T2047" t="e">
            <v>#N/A</v>
          </cell>
        </row>
        <row r="2048">
          <cell r="B2048" t="str">
            <v>MALARIA-NON-PHARMA</v>
          </cell>
          <cell r="C2048">
            <v>6</v>
          </cell>
          <cell r="E2048" t="str">
            <v>Malaria: Other laboratory consumables</v>
          </cell>
          <cell r="G2048" t="str">
            <v>Filter paper</v>
          </cell>
          <cell r="S2048" t="e">
            <v>#N/A</v>
          </cell>
          <cell r="T2048" t="e">
            <v>#N/A</v>
          </cell>
        </row>
        <row r="2049">
          <cell r="B2049" t="str">
            <v>MALARIA-NON-PHARMA</v>
          </cell>
          <cell r="C2049">
            <v>6</v>
          </cell>
          <cell r="E2049" t="str">
            <v>Malaria: Other laboratory consumables</v>
          </cell>
          <cell r="G2049" t="str">
            <v>Floating test tube rack</v>
          </cell>
          <cell r="S2049" t="e">
            <v>#N/A</v>
          </cell>
          <cell r="T2049" t="e">
            <v>#N/A</v>
          </cell>
        </row>
        <row r="2050">
          <cell r="B2050" t="str">
            <v>MALARIA-NON-PHARMA</v>
          </cell>
          <cell r="C2050">
            <v>6</v>
          </cell>
          <cell r="E2050" t="str">
            <v>Malaria: Other laboratory consumables</v>
          </cell>
          <cell r="G2050" t="str">
            <v>Four-way rack for 15-50 mL tubes</v>
          </cell>
          <cell r="S2050" t="e">
            <v>#N/A</v>
          </cell>
          <cell r="T2050" t="e">
            <v>#N/A</v>
          </cell>
        </row>
        <row r="2051">
          <cell r="B2051" t="str">
            <v>MALARIA-NON-PHARMA</v>
          </cell>
          <cell r="C2051">
            <v>6</v>
          </cell>
          <cell r="E2051" t="str">
            <v>Malaria: Other laboratory consumables</v>
          </cell>
          <cell r="G2051" t="str">
            <v>Funnels - various sizes</v>
          </cell>
          <cell r="S2051" t="e">
            <v>#N/A</v>
          </cell>
          <cell r="T2051" t="e">
            <v>#N/A</v>
          </cell>
        </row>
        <row r="2052">
          <cell r="B2052" t="str">
            <v>MALARIA-NON-PHARMA</v>
          </cell>
          <cell r="C2052">
            <v>6</v>
          </cell>
          <cell r="E2052" t="str">
            <v>Malaria: Other laboratory consumables</v>
          </cell>
          <cell r="G2052" t="str">
            <v>Graduated pipette</v>
          </cell>
          <cell r="S2052" t="e">
            <v>#N/A</v>
          </cell>
          <cell r="T2052" t="e">
            <v>#N/A</v>
          </cell>
        </row>
        <row r="2053">
          <cell r="B2053" t="str">
            <v>MALARIA-NON-PHARMA</v>
          </cell>
          <cell r="C2053">
            <v>6</v>
          </cell>
          <cell r="E2053" t="str">
            <v>Malaria: Other laboratory consumables</v>
          </cell>
          <cell r="G2053" t="str">
            <v>Long 1mL tips with ART barrier</v>
          </cell>
          <cell r="S2053" t="e">
            <v>#N/A</v>
          </cell>
          <cell r="T2053" t="e">
            <v>#N/A</v>
          </cell>
        </row>
        <row r="2054">
          <cell r="B2054" t="str">
            <v>MALARIA-NON-PHARMA</v>
          </cell>
          <cell r="C2054">
            <v>6</v>
          </cell>
          <cell r="E2054" t="str">
            <v>Malaria: Other laboratory consumables</v>
          </cell>
          <cell r="G2054" t="str">
            <v>Marker - permanent ink</v>
          </cell>
          <cell r="S2054" t="e">
            <v>#N/A</v>
          </cell>
          <cell r="T2054" t="e">
            <v>#N/A</v>
          </cell>
        </row>
        <row r="2055">
          <cell r="B2055" t="str">
            <v>MALARIA-NON-PHARMA</v>
          </cell>
          <cell r="C2055">
            <v>6</v>
          </cell>
          <cell r="E2055" t="str">
            <v>Malaria: Other laboratory consumables</v>
          </cell>
          <cell r="G2055" t="str">
            <v>Measuring beakers - various sizes</v>
          </cell>
          <cell r="S2055" t="e">
            <v>#N/A</v>
          </cell>
          <cell r="T2055" t="e">
            <v>#N/A</v>
          </cell>
        </row>
        <row r="2056">
          <cell r="B2056" t="str">
            <v>MALARIA-NON-PHARMA</v>
          </cell>
          <cell r="C2056">
            <v>6</v>
          </cell>
          <cell r="E2056" t="str">
            <v>Malaria: Other laboratory consumables</v>
          </cell>
          <cell r="G2056" t="str">
            <v>Measuring cylinders - various sizes</v>
          </cell>
          <cell r="S2056" t="e">
            <v>#N/A</v>
          </cell>
          <cell r="T2056" t="e">
            <v>#N/A</v>
          </cell>
        </row>
        <row r="2057">
          <cell r="B2057" t="str">
            <v>MALARIA-NON-PHARMA</v>
          </cell>
          <cell r="C2057">
            <v>6</v>
          </cell>
          <cell r="E2057" t="str">
            <v>Malaria: Other laboratory consumables</v>
          </cell>
          <cell r="G2057" t="str">
            <v>OTHER Laboratory consumables</v>
          </cell>
          <cell r="S2057" t="e">
            <v>#N/A</v>
          </cell>
          <cell r="T2057" t="e">
            <v>#N/A</v>
          </cell>
        </row>
        <row r="2058">
          <cell r="B2058" t="str">
            <v>MALARIA-NON-PHARMA</v>
          </cell>
          <cell r="C2058">
            <v>6</v>
          </cell>
          <cell r="E2058" t="str">
            <v>Malaria: Other laboratory consumables</v>
          </cell>
          <cell r="G2058" t="str">
            <v>Pipette tips - sterile, with filter</v>
          </cell>
          <cell r="S2058" t="e">
            <v>#N/A</v>
          </cell>
          <cell r="T2058" t="e">
            <v>#N/A</v>
          </cell>
        </row>
        <row r="2059">
          <cell r="B2059" t="str">
            <v>MALARIA-NON-PHARMA</v>
          </cell>
          <cell r="C2059">
            <v>6</v>
          </cell>
          <cell r="E2059" t="str">
            <v>Malaria: Other laboratory consumables</v>
          </cell>
          <cell r="G2059" t="str">
            <v>Pipette tips - sterile, with filter</v>
          </cell>
          <cell r="S2059" t="e">
            <v>#N/A</v>
          </cell>
          <cell r="T2059" t="e">
            <v>#N/A</v>
          </cell>
        </row>
        <row r="2060">
          <cell r="B2060" t="str">
            <v>MALARIA-NON-PHARMA</v>
          </cell>
          <cell r="C2060">
            <v>6</v>
          </cell>
          <cell r="E2060" t="str">
            <v>Malaria: Other laboratory consumables</v>
          </cell>
          <cell r="G2060" t="str">
            <v>Pipette tips - sterile, with filter</v>
          </cell>
          <cell r="S2060" t="e">
            <v>#N/A</v>
          </cell>
          <cell r="T2060" t="e">
            <v>#N/A</v>
          </cell>
        </row>
        <row r="2061">
          <cell r="B2061" t="str">
            <v>MALARIA-NON-PHARMA</v>
          </cell>
          <cell r="C2061">
            <v>6</v>
          </cell>
          <cell r="E2061" t="str">
            <v>Malaria: Other laboratory consumables</v>
          </cell>
          <cell r="G2061" t="str">
            <v>Pipette tips - sterile, with filter, racked</v>
          </cell>
          <cell r="S2061" t="e">
            <v>#N/A</v>
          </cell>
          <cell r="T2061" t="e">
            <v>#N/A</v>
          </cell>
        </row>
        <row r="2062">
          <cell r="B2062" t="str">
            <v>MALARIA-NON-PHARMA</v>
          </cell>
          <cell r="C2062">
            <v>6</v>
          </cell>
          <cell r="E2062" t="str">
            <v>Malaria: Other laboratory consumables</v>
          </cell>
          <cell r="G2062" t="str">
            <v>Pipette tips, non-sterile</v>
          </cell>
          <cell r="S2062" t="e">
            <v>#N/A</v>
          </cell>
          <cell r="T2062" t="e">
            <v>#N/A</v>
          </cell>
        </row>
        <row r="2063">
          <cell r="B2063" t="str">
            <v>MALARIA-NON-PHARMA</v>
          </cell>
          <cell r="C2063">
            <v>6</v>
          </cell>
          <cell r="E2063" t="str">
            <v>Malaria: Other laboratory consumables</v>
          </cell>
          <cell r="G2063" t="str">
            <v>Pipette tips, non-sterile</v>
          </cell>
          <cell r="S2063" t="e">
            <v>#N/A</v>
          </cell>
          <cell r="T2063" t="e">
            <v>#N/A</v>
          </cell>
        </row>
        <row r="2064">
          <cell r="B2064" t="str">
            <v>MALARIA-NON-PHARMA</v>
          </cell>
          <cell r="C2064">
            <v>6</v>
          </cell>
          <cell r="E2064" t="str">
            <v>Malaria: Other laboratory consumables</v>
          </cell>
          <cell r="G2064" t="str">
            <v>Pipette tips, non-sterile</v>
          </cell>
          <cell r="S2064" t="e">
            <v>#N/A</v>
          </cell>
          <cell r="T2064" t="e">
            <v>#N/A</v>
          </cell>
        </row>
        <row r="2065">
          <cell r="B2065" t="str">
            <v>MALARIA-NON-PHARMA</v>
          </cell>
          <cell r="C2065">
            <v>6</v>
          </cell>
          <cell r="E2065" t="str">
            <v>Malaria: Other laboratory consumables</v>
          </cell>
          <cell r="G2065" t="str">
            <v>Pipette tips, non-sterile</v>
          </cell>
          <cell r="S2065" t="e">
            <v>#N/A</v>
          </cell>
          <cell r="T2065" t="e">
            <v>#N/A</v>
          </cell>
        </row>
        <row r="2066">
          <cell r="B2066" t="str">
            <v>MALARIA-NON-PHARMA</v>
          </cell>
          <cell r="C2066">
            <v>6</v>
          </cell>
          <cell r="E2066" t="str">
            <v>Malaria: Other laboratory consumables</v>
          </cell>
          <cell r="G2066" t="str">
            <v>Pipette tips, non-sterile</v>
          </cell>
          <cell r="S2066" t="e">
            <v>#N/A</v>
          </cell>
          <cell r="T2066" t="e">
            <v>#N/A</v>
          </cell>
        </row>
        <row r="2067">
          <cell r="B2067" t="str">
            <v>MALARIA-NON-PHARMA</v>
          </cell>
          <cell r="C2067">
            <v>6</v>
          </cell>
          <cell r="E2067" t="str">
            <v>Malaria: Other laboratory consumables</v>
          </cell>
          <cell r="G2067" t="str">
            <v>Pipette tips, sterile, with filter</v>
          </cell>
          <cell r="S2067" t="e">
            <v>#N/A</v>
          </cell>
          <cell r="T2067" t="e">
            <v>#N/A</v>
          </cell>
        </row>
        <row r="2068">
          <cell r="B2068" t="str">
            <v>MALARIA-NON-PHARMA</v>
          </cell>
          <cell r="C2068">
            <v>6</v>
          </cell>
          <cell r="E2068" t="str">
            <v>Malaria: Other laboratory consumables</v>
          </cell>
          <cell r="G2068" t="str">
            <v>Pipette tips, sterile, with filter</v>
          </cell>
          <cell r="S2068" t="e">
            <v>#N/A</v>
          </cell>
          <cell r="T2068" t="e">
            <v>#N/A</v>
          </cell>
        </row>
        <row r="2069">
          <cell r="B2069" t="str">
            <v>MALARIA-NON-PHARMA</v>
          </cell>
          <cell r="C2069">
            <v>6</v>
          </cell>
          <cell r="E2069" t="str">
            <v>Malaria: Other laboratory consumables</v>
          </cell>
          <cell r="G2069" t="str">
            <v>Pipette tips, sterile, with filter</v>
          </cell>
          <cell r="S2069" t="e">
            <v>#N/A</v>
          </cell>
          <cell r="T2069" t="e">
            <v>#N/A</v>
          </cell>
        </row>
        <row r="2070">
          <cell r="B2070" t="str">
            <v>MALARIA-NON-PHARMA</v>
          </cell>
          <cell r="C2070">
            <v>6</v>
          </cell>
          <cell r="E2070" t="str">
            <v>Malaria: Other laboratory consumables</v>
          </cell>
          <cell r="G2070" t="str">
            <v>Pipette tips, sterile, without filter</v>
          </cell>
          <cell r="S2070" t="e">
            <v>#N/A</v>
          </cell>
          <cell r="T2070" t="e">
            <v>#N/A</v>
          </cell>
        </row>
        <row r="2071">
          <cell r="B2071" t="str">
            <v>MALARIA-NON-PHARMA</v>
          </cell>
          <cell r="C2071">
            <v>6</v>
          </cell>
          <cell r="E2071" t="str">
            <v>Malaria: Other laboratory consumables</v>
          </cell>
          <cell r="G2071" t="str">
            <v>Pipette tips, sterile, without filter</v>
          </cell>
          <cell r="S2071" t="e">
            <v>#N/A</v>
          </cell>
          <cell r="T2071" t="e">
            <v>#N/A</v>
          </cell>
        </row>
        <row r="2072">
          <cell r="B2072" t="str">
            <v>MALARIA-NON-PHARMA</v>
          </cell>
          <cell r="C2072">
            <v>6</v>
          </cell>
          <cell r="E2072" t="str">
            <v>Malaria: Other laboratory consumables</v>
          </cell>
          <cell r="G2072" t="str">
            <v>Pipette, pasteur - plastic, sterile</v>
          </cell>
          <cell r="S2072" t="e">
            <v>#N/A</v>
          </cell>
          <cell r="T2072" t="e">
            <v>#N/A</v>
          </cell>
        </row>
        <row r="2073">
          <cell r="B2073" t="str">
            <v>MALARIA-NON-PHARMA</v>
          </cell>
          <cell r="C2073">
            <v>6</v>
          </cell>
          <cell r="E2073" t="str">
            <v>Malaria: Other laboratory consumables</v>
          </cell>
          <cell r="G2073" t="str">
            <v>Pipette, pasteur - plastic, sterile</v>
          </cell>
          <cell r="S2073" t="e">
            <v>#N/A</v>
          </cell>
          <cell r="T2073" t="e">
            <v>#N/A</v>
          </cell>
        </row>
        <row r="2074">
          <cell r="B2074" t="str">
            <v>MALARIA-NON-PHARMA</v>
          </cell>
          <cell r="C2074">
            <v>6</v>
          </cell>
          <cell r="E2074" t="str">
            <v>Malaria: Other laboratory consumables</v>
          </cell>
          <cell r="G2074" t="str">
            <v>Pipette, pasteur - plastic, sterile</v>
          </cell>
          <cell r="S2074" t="e">
            <v>#N/A</v>
          </cell>
          <cell r="T2074" t="e">
            <v>#N/A</v>
          </cell>
        </row>
        <row r="2075">
          <cell r="B2075" t="str">
            <v>MALARIA-NON-PHARMA</v>
          </cell>
          <cell r="C2075">
            <v>6</v>
          </cell>
          <cell r="E2075" t="str">
            <v>Malaria: Other laboratory consumables</v>
          </cell>
          <cell r="G2075" t="str">
            <v>Pipette, pasteur - plastic, sterile</v>
          </cell>
          <cell r="S2075" t="e">
            <v>#N/A</v>
          </cell>
          <cell r="T2075" t="e">
            <v>#N/A</v>
          </cell>
        </row>
        <row r="2076">
          <cell r="B2076" t="str">
            <v>MALARIA-NON-PHARMA</v>
          </cell>
          <cell r="C2076">
            <v>6</v>
          </cell>
          <cell r="E2076" t="str">
            <v>Malaria: Other laboratory consumables</v>
          </cell>
          <cell r="G2076" t="str">
            <v>Pipette, pasteur - plastic, sterile</v>
          </cell>
          <cell r="S2076" t="e">
            <v>#N/A</v>
          </cell>
          <cell r="T2076" t="e">
            <v>#N/A</v>
          </cell>
        </row>
        <row r="2077">
          <cell r="B2077" t="str">
            <v>MALARIA-NON-PHARMA</v>
          </cell>
          <cell r="C2077">
            <v>6</v>
          </cell>
          <cell r="E2077" t="str">
            <v>Malaria: Other laboratory consumables</v>
          </cell>
          <cell r="G2077" t="str">
            <v>Pipette, pasteur - plastic, sterile, fine tip</v>
          </cell>
          <cell r="S2077" t="e">
            <v>#N/A</v>
          </cell>
          <cell r="T2077" t="e">
            <v>#N/A</v>
          </cell>
        </row>
        <row r="2078">
          <cell r="B2078" t="str">
            <v>MALARIA-NON-PHARMA</v>
          </cell>
          <cell r="C2078">
            <v>6</v>
          </cell>
          <cell r="E2078" t="str">
            <v>Malaria: Other laboratory consumables</v>
          </cell>
          <cell r="G2078" t="str">
            <v>Quick chiller for tubes 0.2 to 1.5 mL</v>
          </cell>
          <cell r="S2078" t="e">
            <v>#N/A</v>
          </cell>
          <cell r="T2078" t="e">
            <v>#N/A</v>
          </cell>
        </row>
        <row r="2079">
          <cell r="B2079" t="str">
            <v>MALARIA-NON-PHARMA</v>
          </cell>
          <cell r="C2079">
            <v>6</v>
          </cell>
          <cell r="E2079" t="str">
            <v>Malaria: Other laboratory consumables</v>
          </cell>
          <cell r="G2079" t="str">
            <v>Rack for 1.5-2 mL tubes</v>
          </cell>
          <cell r="S2079" t="e">
            <v>#N/A</v>
          </cell>
          <cell r="T2079" t="e">
            <v>#N/A</v>
          </cell>
        </row>
        <row r="2080">
          <cell r="B2080" t="str">
            <v>MALARIA-NON-PHARMA</v>
          </cell>
          <cell r="C2080">
            <v>6</v>
          </cell>
          <cell r="E2080" t="str">
            <v>Malaria: Other laboratory consumables</v>
          </cell>
          <cell r="G2080" t="str">
            <v>Rack for 50 mL tubes</v>
          </cell>
          <cell r="S2080" t="e">
            <v>#N/A</v>
          </cell>
          <cell r="T2080" t="e">
            <v>#N/A</v>
          </cell>
        </row>
        <row r="2081">
          <cell r="B2081" t="str">
            <v>MALARIA-NON-PHARMA</v>
          </cell>
          <cell r="C2081">
            <v>6</v>
          </cell>
          <cell r="E2081" t="str">
            <v>Malaria: Other laboratory consumables</v>
          </cell>
          <cell r="G2081" t="str">
            <v>Reagent bottles - various sizes</v>
          </cell>
          <cell r="S2081" t="e">
            <v>#N/A</v>
          </cell>
          <cell r="T2081" t="e">
            <v>#N/A</v>
          </cell>
        </row>
        <row r="2082">
          <cell r="B2082" t="str">
            <v>MALARIA-NON-PHARMA</v>
          </cell>
          <cell r="C2082">
            <v>6</v>
          </cell>
          <cell r="E2082" t="str">
            <v>Malaria: Other laboratory consumables</v>
          </cell>
          <cell r="G2082" t="str">
            <v>Sealing film roll</v>
          </cell>
          <cell r="S2082" t="e">
            <v>#N/A</v>
          </cell>
          <cell r="T2082" t="e">
            <v>#N/A</v>
          </cell>
        </row>
        <row r="2083">
          <cell r="B2083" t="str">
            <v>MALARIA-NON-PHARMA</v>
          </cell>
          <cell r="C2083">
            <v>6</v>
          </cell>
          <cell r="E2083" t="str">
            <v>Malaria: Other laboratory consumables</v>
          </cell>
          <cell r="G2083" t="str">
            <v>Staining bottle - various sizes</v>
          </cell>
          <cell r="S2083" t="e">
            <v>#N/A</v>
          </cell>
          <cell r="T2083" t="e">
            <v>#N/A</v>
          </cell>
        </row>
        <row r="2084">
          <cell r="B2084" t="str">
            <v>MALARIA-NON-PHARMA</v>
          </cell>
          <cell r="C2084">
            <v>6</v>
          </cell>
          <cell r="E2084" t="str">
            <v>Malaria: Other laboratory consumables</v>
          </cell>
          <cell r="G2084" t="str">
            <v>Sterile filter tips</v>
          </cell>
          <cell r="S2084" t="e">
            <v>#N/A</v>
          </cell>
          <cell r="T2084" t="e">
            <v>#N/A</v>
          </cell>
        </row>
        <row r="2085">
          <cell r="B2085" t="str">
            <v>MALARIA-NON-PHARMA</v>
          </cell>
          <cell r="C2085">
            <v>6</v>
          </cell>
          <cell r="E2085" t="str">
            <v>Malaria: Other laboratory consumables</v>
          </cell>
          <cell r="G2085" t="str">
            <v>Sterile filter tips</v>
          </cell>
          <cell r="S2085" t="e">
            <v>#N/A</v>
          </cell>
          <cell r="T2085" t="e">
            <v>#N/A</v>
          </cell>
        </row>
        <row r="2086">
          <cell r="B2086" t="str">
            <v>MALARIA-NON-PHARMA</v>
          </cell>
          <cell r="C2086">
            <v>6</v>
          </cell>
          <cell r="E2086" t="str">
            <v>Malaria: Other laboratory consumables</v>
          </cell>
          <cell r="G2086" t="str">
            <v>Sterile filter tips</v>
          </cell>
          <cell r="S2086" t="e">
            <v>#N/A</v>
          </cell>
          <cell r="T2086" t="e">
            <v>#N/A</v>
          </cell>
        </row>
        <row r="2087">
          <cell r="B2087" t="str">
            <v>MALARIA-NON-PHARMA</v>
          </cell>
          <cell r="C2087">
            <v>6</v>
          </cell>
          <cell r="E2087" t="str">
            <v>Malaria: Other laboratory consumables</v>
          </cell>
          <cell r="G2087" t="str">
            <v>Sterile filter tips</v>
          </cell>
          <cell r="S2087" t="e">
            <v>#N/A</v>
          </cell>
          <cell r="T2087" t="e">
            <v>#N/A</v>
          </cell>
        </row>
        <row r="2088">
          <cell r="B2088" t="str">
            <v>MALARIA-NON-PHARMA</v>
          </cell>
          <cell r="C2088">
            <v>6</v>
          </cell>
          <cell r="E2088" t="str">
            <v>Malaria: Other laboratory consumables</v>
          </cell>
          <cell r="G2088" t="str">
            <v>Sterile filter tips</v>
          </cell>
          <cell r="S2088" t="e">
            <v>#N/A</v>
          </cell>
          <cell r="T2088" t="e">
            <v>#N/A</v>
          </cell>
        </row>
        <row r="2089">
          <cell r="B2089" t="str">
            <v>MALARIA-NON-PHARMA</v>
          </cell>
          <cell r="C2089">
            <v>6</v>
          </cell>
          <cell r="E2089" t="str">
            <v>Malaria: Other laboratory consumables</v>
          </cell>
          <cell r="G2089" t="str">
            <v>Weighing boats</v>
          </cell>
          <cell r="S2089" t="e">
            <v>#N/A</v>
          </cell>
          <cell r="T2089" t="e">
            <v>#N/A</v>
          </cell>
        </row>
        <row r="2090">
          <cell r="B2090" t="str">
            <v>MALARIA-NON-PHARMA</v>
          </cell>
          <cell r="C2090">
            <v>6</v>
          </cell>
          <cell r="E2090" t="str">
            <v>Malaria: Other laboratory consumables</v>
          </cell>
          <cell r="G2090" t="str">
            <v>Wooden applicator sticks 150 mm</v>
          </cell>
          <cell r="S2090" t="e">
            <v>#N/A</v>
          </cell>
          <cell r="T2090" t="e">
            <v>#N/A</v>
          </cell>
        </row>
        <row r="2091">
          <cell r="B2091" t="str">
            <v>MALARIA-NON-PHARMA</v>
          </cell>
          <cell r="C2091">
            <v>6</v>
          </cell>
          <cell r="E2091" t="str">
            <v>Malaria: Specimen collection</v>
          </cell>
          <cell r="G2091" t="str">
            <v>Lancet, for blood collection</v>
          </cell>
          <cell r="S2091" t="e">
            <v>#N/A</v>
          </cell>
          <cell r="T2091" t="e">
            <v>#N/A</v>
          </cell>
        </row>
        <row r="2092">
          <cell r="B2092" t="str">
            <v>MALARIA-NON-PHARMA</v>
          </cell>
          <cell r="C2092">
            <v>6</v>
          </cell>
          <cell r="E2092" t="str">
            <v>Malaria: Specimen collection</v>
          </cell>
          <cell r="G2092" t="str">
            <v>Lancet, for blood collection</v>
          </cell>
          <cell r="S2092" t="e">
            <v>#N/A</v>
          </cell>
          <cell r="T2092" t="e">
            <v>#N/A</v>
          </cell>
        </row>
        <row r="2093">
          <cell r="B2093" t="str">
            <v>MALARIA-NON-PHARMA</v>
          </cell>
          <cell r="C2093">
            <v>6</v>
          </cell>
          <cell r="E2093" t="str">
            <v>Malaria: Specimen transportation</v>
          </cell>
          <cell r="G2093" t="str">
            <v>Needles and Syringes</v>
          </cell>
          <cell r="S2093" t="e">
            <v>#N/A</v>
          </cell>
          <cell r="T2093" t="e">
            <v>#N/A</v>
          </cell>
        </row>
        <row r="2094">
          <cell r="B2094" t="str">
            <v>MALARIA-NON-PHARMA</v>
          </cell>
          <cell r="C2094">
            <v>6</v>
          </cell>
          <cell r="E2094" t="str">
            <v>Malaria: Specimen transportation</v>
          </cell>
          <cell r="G2094" t="str">
            <v xml:space="preserve">OTHER </v>
          </cell>
          <cell r="S2094" t="e">
            <v>#N/A</v>
          </cell>
          <cell r="T2094" t="e">
            <v>#N/A</v>
          </cell>
        </row>
        <row r="2095">
          <cell r="B2095" t="str">
            <v>MALARIA-NON-PHARMA</v>
          </cell>
          <cell r="C2095">
            <v>6</v>
          </cell>
          <cell r="E2095" t="str">
            <v>Malaria: Waste management: consumables</v>
          </cell>
          <cell r="G2095" t="str">
            <v xml:space="preserve">OTHER </v>
          </cell>
          <cell r="S2095" t="e">
            <v>#N/A</v>
          </cell>
          <cell r="T2095" t="e">
            <v>#N/A</v>
          </cell>
        </row>
        <row r="2096">
          <cell r="B2096" t="str">
            <v>MALARIA-NON-PHARMA</v>
          </cell>
          <cell r="C2096">
            <v>6</v>
          </cell>
          <cell r="E2096" t="str">
            <v>Malaria: Waste management: consumables</v>
          </cell>
          <cell r="G2096" t="str">
            <v>Waste collection container small</v>
          </cell>
          <cell r="S2096" t="e">
            <v>#N/A</v>
          </cell>
          <cell r="T2096" t="e">
            <v>#N/A</v>
          </cell>
        </row>
        <row r="2097">
          <cell r="B2097" t="str">
            <v>MALARIA-NON-PHARMA</v>
          </cell>
          <cell r="C2097">
            <v>6</v>
          </cell>
          <cell r="E2097" t="str">
            <v>Malaria RDTs (Co-pay)</v>
          </cell>
          <cell r="G2097" t="str">
            <v>Malaria Rapid Diagnostic Test Kit - Pf only</v>
          </cell>
          <cell r="S2097" t="e">
            <v>#N/A</v>
          </cell>
          <cell r="T2097" t="e">
            <v>#N/A</v>
          </cell>
        </row>
        <row r="2098">
          <cell r="B2098" t="str">
            <v>MALARIA-NON-PHARMA</v>
          </cell>
          <cell r="C2098">
            <v>6</v>
          </cell>
          <cell r="E2098" t="str">
            <v>Malaria RDTs (Co-pay)</v>
          </cell>
          <cell r="G2098" t="str">
            <v>Malaria Rapid Diagnostic Test Kit - Pf only</v>
          </cell>
          <cell r="S2098" t="e">
            <v>#N/A</v>
          </cell>
          <cell r="T2098" t="e">
            <v>#N/A</v>
          </cell>
        </row>
        <row r="2099">
          <cell r="B2099" t="str">
            <v>MALARIA-NON-PHARMA</v>
          </cell>
          <cell r="C2099">
            <v>6</v>
          </cell>
          <cell r="E2099" t="str">
            <v>Malaria RDTs (Co-pay)</v>
          </cell>
          <cell r="G2099" t="str">
            <v>Malaria Rapid Diagnostic Test Kit - Pf only</v>
          </cell>
          <cell r="S2099" t="e">
            <v>#N/A</v>
          </cell>
          <cell r="T2099" t="e">
            <v>#N/A</v>
          </cell>
        </row>
        <row r="2100">
          <cell r="B2100" t="str">
            <v>MALARIA-NON-PHARMA</v>
          </cell>
          <cell r="C2100">
            <v>6</v>
          </cell>
          <cell r="E2100" t="str">
            <v>Malaria RDTs (Co-pay)</v>
          </cell>
          <cell r="G2100" t="str">
            <v>Malaria Rapid Diagnostic Test Kit - Pf only</v>
          </cell>
          <cell r="S2100" t="e">
            <v>#N/A</v>
          </cell>
          <cell r="T2100" t="e">
            <v>#N/A</v>
          </cell>
        </row>
        <row r="2101">
          <cell r="B2101" t="str">
            <v>MALARIA-NON-PHARMA</v>
          </cell>
          <cell r="C2101">
            <v>6</v>
          </cell>
          <cell r="E2101" t="str">
            <v>Malaria RDTs (Co-pay)</v>
          </cell>
          <cell r="G2101" t="str">
            <v>Malaria Rapid Diagnostic Test Kit - Pf only</v>
          </cell>
          <cell r="S2101" t="e">
            <v>#N/A</v>
          </cell>
          <cell r="T2101" t="e">
            <v>#N/A</v>
          </cell>
        </row>
        <row r="2102">
          <cell r="B2102" t="str">
            <v>MALARIA-NON-PHARMA</v>
          </cell>
          <cell r="C2102">
            <v>6</v>
          </cell>
          <cell r="E2102" t="str">
            <v>Malaria RDTs (Co-pay)</v>
          </cell>
          <cell r="G2102" t="str">
            <v>Malaria Rapid Diagnostic Test Kit - Pf only, HRP2</v>
          </cell>
          <cell r="S2102" t="e">
            <v>#N/A</v>
          </cell>
          <cell r="T2102" t="e">
            <v>#N/A</v>
          </cell>
        </row>
        <row r="2103">
          <cell r="B2103" t="str">
            <v>MALARIA-NON-PHARMA</v>
          </cell>
          <cell r="C2103">
            <v>6</v>
          </cell>
          <cell r="E2103" t="str">
            <v>Malaria RDTs (Co-pay)</v>
          </cell>
          <cell r="G2103" t="str">
            <v>Malaria Rapid Diagnostic Test Kit - Pf only, HRP2</v>
          </cell>
          <cell r="S2103" t="e">
            <v>#N/A</v>
          </cell>
          <cell r="T2103" t="e">
            <v>#N/A</v>
          </cell>
        </row>
        <row r="2104">
          <cell r="B2104" t="str">
            <v>MALARIA-NON-PHARMA</v>
          </cell>
          <cell r="C2104">
            <v>6</v>
          </cell>
          <cell r="E2104" t="str">
            <v>Malaria RDTs (Co-pay)</v>
          </cell>
          <cell r="G2104" t="str">
            <v>Malaria Rapid Diagnostic Test Kit - Pf only, HRP2</v>
          </cell>
          <cell r="S2104" t="e">
            <v>#N/A</v>
          </cell>
          <cell r="T2104" t="e">
            <v>#N/A</v>
          </cell>
        </row>
        <row r="2105">
          <cell r="B2105" t="str">
            <v>MALARIA-NON-PHARMA</v>
          </cell>
          <cell r="C2105">
            <v>6</v>
          </cell>
          <cell r="E2105" t="str">
            <v>Malaria RDTs (Co-pay)</v>
          </cell>
          <cell r="G2105" t="str">
            <v>Malaria Rapid Diagnostic Test Kit - Pf only, HRP2/pLDH</v>
          </cell>
          <cell r="S2105" t="e">
            <v>#N/A</v>
          </cell>
          <cell r="T2105" t="e">
            <v>#N/A</v>
          </cell>
        </row>
        <row r="2106">
          <cell r="B2106" t="str">
            <v>MALARIA-NON-PHARMA</v>
          </cell>
          <cell r="C2106">
            <v>6</v>
          </cell>
          <cell r="E2106" t="str">
            <v>Malaria RDTs (Co-pay)</v>
          </cell>
          <cell r="G2106" t="str">
            <v>Malaria Rapid Diagnostic Test Kit - Pf only, pLDH</v>
          </cell>
          <cell r="S2106" t="e">
            <v>#N/A</v>
          </cell>
          <cell r="T2106" t="e">
            <v>#N/A</v>
          </cell>
        </row>
        <row r="2107">
          <cell r="B2107" t="str">
            <v>MALARIA-NON-PHARMA</v>
          </cell>
          <cell r="C2107">
            <v>6</v>
          </cell>
          <cell r="E2107" t="str">
            <v>Malaria RDTs (Co-pay)</v>
          </cell>
          <cell r="G2107" t="str">
            <v>Malaria Rapid Diagnostic Test Kit - Pf/Pan</v>
          </cell>
          <cell r="S2107" t="e">
            <v>#N/A</v>
          </cell>
          <cell r="T2107" t="e">
            <v>#N/A</v>
          </cell>
        </row>
        <row r="2108">
          <cell r="B2108" t="str">
            <v>MALARIA-NON-PHARMA</v>
          </cell>
          <cell r="C2108">
            <v>6</v>
          </cell>
          <cell r="E2108" t="str">
            <v>Malaria RDTs (Co-pay)</v>
          </cell>
          <cell r="G2108" t="str">
            <v>Malaria Rapid Diagnostic Test Kit - Pf/Pan</v>
          </cell>
          <cell r="S2108" t="e">
            <v>#N/A</v>
          </cell>
          <cell r="T2108" t="e">
            <v>#N/A</v>
          </cell>
        </row>
        <row r="2109">
          <cell r="B2109" t="str">
            <v>MALARIA-NON-PHARMA</v>
          </cell>
          <cell r="C2109">
            <v>6</v>
          </cell>
          <cell r="E2109" t="str">
            <v>Malaria RDTs (Co-pay)</v>
          </cell>
          <cell r="G2109" t="str">
            <v>Malaria Rapid Diagnostic Test Kit - Pf/Pan</v>
          </cell>
          <cell r="S2109" t="e">
            <v>#N/A</v>
          </cell>
          <cell r="T2109" t="e">
            <v>#N/A</v>
          </cell>
        </row>
        <row r="2110">
          <cell r="B2110" t="str">
            <v>MALARIA-NON-PHARMA</v>
          </cell>
          <cell r="C2110">
            <v>6</v>
          </cell>
          <cell r="E2110" t="str">
            <v>Malaria RDTs (Co-pay)</v>
          </cell>
          <cell r="G2110" t="str">
            <v>Malaria Rapid Diagnostic Test Kit - Pf/Pan</v>
          </cell>
          <cell r="S2110" t="e">
            <v>#N/A</v>
          </cell>
          <cell r="T2110" t="e">
            <v>#N/A</v>
          </cell>
        </row>
        <row r="2111">
          <cell r="B2111" t="str">
            <v>MALARIA-NON-PHARMA</v>
          </cell>
          <cell r="C2111">
            <v>6</v>
          </cell>
          <cell r="E2111" t="str">
            <v>Malaria RDTs (Co-pay)</v>
          </cell>
          <cell r="G2111" t="str">
            <v>Malaria Rapid Diagnostic Test Kit - Pf/Pv</v>
          </cell>
          <cell r="S2111" t="e">
            <v>#N/A</v>
          </cell>
          <cell r="T2111" t="e">
            <v>#N/A</v>
          </cell>
        </row>
        <row r="2112">
          <cell r="B2112" t="str">
            <v>MALARIA-NON-PHARMA</v>
          </cell>
          <cell r="C2112">
            <v>6</v>
          </cell>
          <cell r="E2112" t="str">
            <v>Malaria RDTs (Co-pay)</v>
          </cell>
          <cell r="G2112" t="str">
            <v>Malaria Rapid Diagnostic Test Kit - Pf/Pv</v>
          </cell>
          <cell r="S2112" t="e">
            <v>#N/A</v>
          </cell>
          <cell r="T2112" t="e">
            <v>#N/A</v>
          </cell>
        </row>
        <row r="2113">
          <cell r="B2113" t="str">
            <v>MALARIA-NON-PHARMA</v>
          </cell>
          <cell r="C2113">
            <v>6</v>
          </cell>
          <cell r="E2113" t="str">
            <v>Malaria RDTs (Co-pay)</v>
          </cell>
          <cell r="G2113" t="str">
            <v>Malaria Rapid Diagnostic Test Kit - Pf/Pv</v>
          </cell>
          <cell r="S2113" t="e">
            <v>#N/A</v>
          </cell>
          <cell r="T2113" t="e">
            <v>#N/A</v>
          </cell>
        </row>
        <row r="2114">
          <cell r="B2114" t="str">
            <v>MALARIA-NON-PHARMA</v>
          </cell>
          <cell r="C2114">
            <v>6</v>
          </cell>
          <cell r="E2114" t="str">
            <v>Malaria RDTs (Co-pay)</v>
          </cell>
          <cell r="G2114" t="str">
            <v>Malaria Rapid Diagnostic Test Kit - Pf/Pv - HRP2/pLDH</v>
          </cell>
          <cell r="S2114" t="e">
            <v>#N/A</v>
          </cell>
          <cell r="T2114" t="e">
            <v>#N/A</v>
          </cell>
        </row>
        <row r="2115">
          <cell r="B2115" t="str">
            <v>MALARIA-NON-PHARMA</v>
          </cell>
          <cell r="C2115">
            <v>6</v>
          </cell>
          <cell r="E2115" t="str">
            <v>Malaria RDTs (Co-pay)</v>
          </cell>
          <cell r="G2115" t="str">
            <v>Malaria Rapid Diagnostic Test Kit - Pf/Pv - HRP2/pLDH</v>
          </cell>
          <cell r="S2115" t="e">
            <v>#N/A</v>
          </cell>
          <cell r="T2115" t="e">
            <v>#N/A</v>
          </cell>
        </row>
        <row r="2116">
          <cell r="B2116" t="str">
            <v>MALARIA-NON-PHARMA</v>
          </cell>
          <cell r="C2116">
            <v>6</v>
          </cell>
          <cell r="E2116" t="str">
            <v>Malaria IPC: Equipment</v>
          </cell>
          <cell r="G2116" t="str">
            <v xml:space="preserve">OTHER </v>
          </cell>
          <cell r="S2116" t="e">
            <v>#N/A</v>
          </cell>
          <cell r="T2116" t="e">
            <v>#N/A</v>
          </cell>
        </row>
        <row r="2117">
          <cell r="B2117" t="str">
            <v>MALARIA-NON-PHARMA</v>
          </cell>
          <cell r="C2117">
            <v>6</v>
          </cell>
          <cell r="E2117" t="str">
            <v>Malaria IPC: Equipment</v>
          </cell>
          <cell r="G2117" t="str">
            <v>Ultraviolet Germicidal Irradiation (floor standing)</v>
          </cell>
          <cell r="S2117" t="e">
            <v>#N/A</v>
          </cell>
          <cell r="T2117" t="e">
            <v>#N/A</v>
          </cell>
        </row>
        <row r="2118">
          <cell r="B2118" t="str">
            <v>MALARIA-NON-PHARMA</v>
          </cell>
          <cell r="C2118">
            <v>6</v>
          </cell>
          <cell r="E2118" t="str">
            <v>Malaria IPC: Equipment</v>
          </cell>
          <cell r="G2118" t="str">
            <v>Ultraviolet Germicidal Irradiation (wall/ceiling)</v>
          </cell>
          <cell r="S2118" t="e">
            <v>#N/A</v>
          </cell>
          <cell r="T2118" t="e">
            <v>#N/A</v>
          </cell>
        </row>
        <row r="2119">
          <cell r="B2119" t="str">
            <v>MALARIA-NON-PHARMA</v>
          </cell>
          <cell r="C2119">
            <v>6</v>
          </cell>
          <cell r="E2119" t="str">
            <v>Malaria IPC: Maintenance &amp; Services</v>
          </cell>
          <cell r="G2119" t="str">
            <v>Out-sourced waste management contracts</v>
          </cell>
          <cell r="S2119" t="e">
            <v>#N/A</v>
          </cell>
          <cell r="T2119" t="e">
            <v>#N/A</v>
          </cell>
        </row>
        <row r="2120">
          <cell r="B2120" t="str">
            <v>MALARIA-NON-PHARMA</v>
          </cell>
          <cell r="C2120">
            <v>6</v>
          </cell>
          <cell r="E2120" t="str">
            <v>Malaria IPC: Spare parts &amp; Accessories</v>
          </cell>
          <cell r="G2120" t="str">
            <v xml:space="preserve">OTHER </v>
          </cell>
          <cell r="S2120" t="e">
            <v>#N/A</v>
          </cell>
          <cell r="T2120" t="e">
            <v>#N/A</v>
          </cell>
        </row>
        <row r="2121">
          <cell r="B2121" t="str">
            <v>MALARIA-NON-PHARMA</v>
          </cell>
          <cell r="C2121">
            <v>6</v>
          </cell>
          <cell r="E2121" t="str">
            <v>Malaria IPC: Spare parts &amp; Accessories</v>
          </cell>
          <cell r="G2121" t="str">
            <v>UVGI bulb</v>
          </cell>
          <cell r="S2121" t="e">
            <v>#N/A</v>
          </cell>
          <cell r="T2121" t="e">
            <v>#N/A</v>
          </cell>
        </row>
        <row r="2122">
          <cell r="B2122" t="str">
            <v>MALARIA-NON-PHARMA</v>
          </cell>
          <cell r="C2122">
            <v>6</v>
          </cell>
          <cell r="E2122" t="str">
            <v>Malaria: Other health equipment</v>
          </cell>
          <cell r="G2122" t="str">
            <v>OTHER Health Equipment</v>
          </cell>
          <cell r="S2122" t="e">
            <v>#N/A</v>
          </cell>
          <cell r="T2122" t="e">
            <v>#N/A</v>
          </cell>
        </row>
        <row r="2123">
          <cell r="B2123" t="str">
            <v>MALARIA-NON-PHARMA</v>
          </cell>
          <cell r="C2123">
            <v>6</v>
          </cell>
          <cell r="E2123" t="str">
            <v>Malaria: Other Maintenance &amp; Services</v>
          </cell>
          <cell r="G2123" t="str">
            <v>OTHER Maintenance &amp; Services</v>
          </cell>
          <cell r="S2123" t="e">
            <v>#N/A</v>
          </cell>
          <cell r="T2123" t="e">
            <v>#N/A</v>
          </cell>
        </row>
        <row r="2124">
          <cell r="B2124" t="str">
            <v>MALARIA-NON-PHARMA</v>
          </cell>
          <cell r="C2124">
            <v>6</v>
          </cell>
          <cell r="E2124" t="str">
            <v>Malaria: Other Spare parts &amp; Accessories</v>
          </cell>
          <cell r="G2124" t="str">
            <v>Exhaust Hepa filter H14</v>
          </cell>
          <cell r="S2124" t="e">
            <v>#N/A</v>
          </cell>
          <cell r="T2124" t="e">
            <v>#N/A</v>
          </cell>
        </row>
        <row r="2125">
          <cell r="B2125" t="str">
            <v>MALARIA-NON-PHARMA</v>
          </cell>
          <cell r="C2125">
            <v>6</v>
          </cell>
          <cell r="E2125" t="str">
            <v>Malaria: Other Spare parts &amp; Accessories</v>
          </cell>
          <cell r="G2125" t="str">
            <v>Exhaust Hepa filter H14</v>
          </cell>
          <cell r="S2125" t="e">
            <v>#N/A</v>
          </cell>
          <cell r="T2125" t="e">
            <v>#N/A</v>
          </cell>
        </row>
        <row r="2126">
          <cell r="B2126" t="str">
            <v>MALARIA-NON-PHARMA</v>
          </cell>
          <cell r="C2126">
            <v>6</v>
          </cell>
          <cell r="E2126" t="str">
            <v>Malaria: Other Spare parts &amp; Accessories</v>
          </cell>
          <cell r="G2126" t="str">
            <v>OTHER Spare parts &amp; Accessories</v>
          </cell>
          <cell r="S2126" t="e">
            <v>#N/A</v>
          </cell>
          <cell r="T2126" t="e">
            <v>#N/A</v>
          </cell>
        </row>
        <row r="2127">
          <cell r="B2127" t="str">
            <v>MALARIA-NON-PHARMA</v>
          </cell>
          <cell r="C2127">
            <v>6</v>
          </cell>
          <cell r="E2127" t="str">
            <v>Malaria: Other Spare parts &amp; Accessories</v>
          </cell>
          <cell r="G2127" t="str">
            <v>Shelf for incubator</v>
          </cell>
          <cell r="S2127" t="e">
            <v>#N/A</v>
          </cell>
          <cell r="T2127" t="e">
            <v>#N/A</v>
          </cell>
        </row>
        <row r="2128">
          <cell r="B2128" t="str">
            <v>MALARIA-NON-PHARMA</v>
          </cell>
          <cell r="C2128">
            <v>6</v>
          </cell>
          <cell r="E2128" t="str">
            <v>Malaria: Automated Analyzers</v>
          </cell>
          <cell r="G2128" t="str">
            <v xml:space="preserve">OTHER </v>
          </cell>
          <cell r="S2128" t="e">
            <v>#N/A</v>
          </cell>
          <cell r="T2128" t="e">
            <v>#N/A</v>
          </cell>
        </row>
        <row r="2129">
          <cell r="B2129" t="str">
            <v>MALARIA-NON-PHARMA</v>
          </cell>
          <cell r="C2129">
            <v>6</v>
          </cell>
          <cell r="E2129" t="str">
            <v>Malaria: Automated bacterial culture, identification and AST</v>
          </cell>
          <cell r="G2129" t="str">
            <v>BACTEC MGIT 960 System (445870 including 440107 + 445941)</v>
          </cell>
          <cell r="S2129" t="e">
            <v>#N/A</v>
          </cell>
          <cell r="T2129" t="e">
            <v>#N/A</v>
          </cell>
        </row>
        <row r="2130">
          <cell r="B2130" t="str">
            <v>MALARIA-NON-PHARMA</v>
          </cell>
          <cell r="C2130">
            <v>6</v>
          </cell>
          <cell r="E2130" t="str">
            <v>Malaria: Automated bacterial identification and AST</v>
          </cell>
          <cell r="G2130" t="str">
            <v>BACTEC MicroMGIT Fluorescence Reader (445923)</v>
          </cell>
          <cell r="S2130" t="e">
            <v>#N/A</v>
          </cell>
          <cell r="T2130" t="e">
            <v>#N/A</v>
          </cell>
        </row>
        <row r="2131">
          <cell r="B2131" t="str">
            <v>MALARIA-NON-PHARMA</v>
          </cell>
          <cell r="C2131">
            <v>6</v>
          </cell>
          <cell r="E2131" t="str">
            <v>Malaria: Containment equipment</v>
          </cell>
          <cell r="G2131" t="str">
            <v xml:space="preserve">OTHER </v>
          </cell>
          <cell r="S2131" t="e">
            <v>#N/A</v>
          </cell>
          <cell r="T2131" t="e">
            <v>#N/A</v>
          </cell>
        </row>
        <row r="2132">
          <cell r="B2132" t="str">
            <v>MALARIA-NON-PHARMA</v>
          </cell>
          <cell r="C2132">
            <v>6</v>
          </cell>
          <cell r="E2132" t="str">
            <v>Malaria: Containment equipment</v>
          </cell>
          <cell r="G2132" t="str">
            <v xml:space="preserve">OTHER </v>
          </cell>
          <cell r="S2132" t="e">
            <v>#N/A</v>
          </cell>
          <cell r="T2132" t="e">
            <v>#N/A</v>
          </cell>
        </row>
        <row r="2133">
          <cell r="B2133" t="str">
            <v>MALARIA-NON-PHARMA</v>
          </cell>
          <cell r="C2133">
            <v>6</v>
          </cell>
          <cell r="E2133" t="str">
            <v>Malaria: General laboratory equipment</v>
          </cell>
          <cell r="G2133" t="str">
            <v>Adapter for 12ml/15ml tubes 4-place for refrigerated centrifuge</v>
          </cell>
          <cell r="S2133" t="e">
            <v>#N/A</v>
          </cell>
          <cell r="T2133" t="e">
            <v>#N/A</v>
          </cell>
        </row>
        <row r="2134">
          <cell r="B2134" t="str">
            <v>MALARIA-NON-PHARMA</v>
          </cell>
          <cell r="C2134">
            <v>6</v>
          </cell>
          <cell r="E2134" t="str">
            <v>Malaria: General laboratory equipment</v>
          </cell>
          <cell r="G2134" t="str">
            <v>Adapter for 50 ml tubes 4- place for refrigerated centrifuge</v>
          </cell>
          <cell r="S2134" t="e">
            <v>#N/A</v>
          </cell>
          <cell r="T2134" t="e">
            <v>#N/A</v>
          </cell>
        </row>
        <row r="2135">
          <cell r="B2135" t="str">
            <v>MALARIA-NON-PHARMA</v>
          </cell>
          <cell r="C2135">
            <v>6</v>
          </cell>
          <cell r="E2135" t="str">
            <v>Malaria: General laboratory equipment</v>
          </cell>
          <cell r="G2135" t="str">
            <v>Analytical balance</v>
          </cell>
          <cell r="S2135" t="e">
            <v>#N/A</v>
          </cell>
          <cell r="T2135" t="e">
            <v>#N/A</v>
          </cell>
        </row>
        <row r="2136">
          <cell r="B2136" t="str">
            <v>MALARIA-NON-PHARMA</v>
          </cell>
          <cell r="C2136">
            <v>6</v>
          </cell>
          <cell r="E2136" t="str">
            <v>Malaria: General laboratory equipment</v>
          </cell>
          <cell r="G2136" t="str">
            <v>Densitometer</v>
          </cell>
          <cell r="S2136" t="e">
            <v>#N/A</v>
          </cell>
          <cell r="T2136" t="e">
            <v>#N/A</v>
          </cell>
        </row>
        <row r="2137">
          <cell r="B2137" t="str">
            <v>MALARIA-NON-PHARMA</v>
          </cell>
          <cell r="C2137">
            <v>6</v>
          </cell>
          <cell r="E2137" t="str">
            <v>Malaria: General laboratory equipment</v>
          </cell>
          <cell r="G2137" t="str">
            <v>Dispenser pipette 10 ml</v>
          </cell>
          <cell r="S2137" t="e">
            <v>#N/A</v>
          </cell>
          <cell r="T2137" t="e">
            <v>#N/A</v>
          </cell>
        </row>
        <row r="2138">
          <cell r="B2138" t="str">
            <v>MALARIA-NON-PHARMA</v>
          </cell>
          <cell r="C2138">
            <v>6</v>
          </cell>
          <cell r="E2138" t="str">
            <v>Malaria: General laboratory equipment</v>
          </cell>
          <cell r="G2138" t="str">
            <v>Electric sterilizer for loops and needles</v>
          </cell>
          <cell r="S2138" t="e">
            <v>#N/A</v>
          </cell>
          <cell r="T2138" t="e">
            <v>#N/A</v>
          </cell>
        </row>
        <row r="2139">
          <cell r="B2139" t="str">
            <v>MALARIA-NON-PHARMA</v>
          </cell>
          <cell r="C2139">
            <v>6</v>
          </cell>
          <cell r="E2139" t="str">
            <v>Malaria: General laboratory equipment</v>
          </cell>
          <cell r="G2139" t="str">
            <v>Electrophoresis chamber</v>
          </cell>
          <cell r="S2139" t="e">
            <v>#N/A</v>
          </cell>
          <cell r="T2139" t="e">
            <v>#N/A</v>
          </cell>
        </row>
        <row r="2140">
          <cell r="B2140" t="str">
            <v>MALARIA-NON-PHARMA</v>
          </cell>
          <cell r="C2140">
            <v>6</v>
          </cell>
          <cell r="E2140" t="str">
            <v>Malaria: General laboratory equipment</v>
          </cell>
          <cell r="G2140" t="str">
            <v>Incubator</v>
          </cell>
          <cell r="S2140" t="e">
            <v>#N/A</v>
          </cell>
          <cell r="T2140" t="e">
            <v>#N/A</v>
          </cell>
        </row>
        <row r="2141">
          <cell r="B2141" t="str">
            <v>MALARIA-NON-PHARMA</v>
          </cell>
          <cell r="C2141">
            <v>6</v>
          </cell>
          <cell r="E2141" t="str">
            <v>Malaria: General laboratory equipment</v>
          </cell>
          <cell r="G2141" t="str">
            <v>Minicentrifuge</v>
          </cell>
          <cell r="S2141" t="e">
            <v>#N/A</v>
          </cell>
          <cell r="T2141" t="e">
            <v>#N/A</v>
          </cell>
        </row>
        <row r="2142">
          <cell r="B2142" t="str">
            <v>MALARIA-NON-PHARMA</v>
          </cell>
          <cell r="C2142">
            <v>6</v>
          </cell>
          <cell r="E2142" t="str">
            <v>Malaria: General laboratory equipment</v>
          </cell>
          <cell r="G2142" t="str">
            <v>OTHER Laboratory Equipment</v>
          </cell>
          <cell r="S2142" t="e">
            <v>#N/A</v>
          </cell>
          <cell r="T2142" t="e">
            <v>#N/A</v>
          </cell>
        </row>
        <row r="2143">
          <cell r="B2143" t="str">
            <v>MALARIA-NON-PHARMA</v>
          </cell>
          <cell r="C2143">
            <v>6</v>
          </cell>
          <cell r="E2143" t="str">
            <v>Malaria: General laboratory equipment</v>
          </cell>
          <cell r="G2143" t="str">
            <v>Pipette</v>
          </cell>
          <cell r="S2143" t="e">
            <v>#N/A</v>
          </cell>
          <cell r="T2143" t="e">
            <v>#N/A</v>
          </cell>
        </row>
        <row r="2144">
          <cell r="B2144" t="str">
            <v>MALARIA-NON-PHARMA</v>
          </cell>
          <cell r="C2144">
            <v>6</v>
          </cell>
          <cell r="E2144" t="str">
            <v>Malaria: General laboratory equipment</v>
          </cell>
          <cell r="G2144" t="str">
            <v>Pipette</v>
          </cell>
          <cell r="S2144" t="e">
            <v>#N/A</v>
          </cell>
          <cell r="T2144" t="e">
            <v>#N/A</v>
          </cell>
        </row>
        <row r="2145">
          <cell r="B2145" t="str">
            <v>MALARIA-NON-PHARMA</v>
          </cell>
          <cell r="C2145">
            <v>6</v>
          </cell>
          <cell r="E2145" t="str">
            <v>Malaria: General laboratory equipment</v>
          </cell>
          <cell r="G2145" t="str">
            <v>Pipette, 8-channel</v>
          </cell>
          <cell r="S2145" t="e">
            <v>#N/A</v>
          </cell>
          <cell r="T2145" t="e">
            <v>#N/A</v>
          </cell>
        </row>
        <row r="2146">
          <cell r="B2146" t="str">
            <v>MALARIA-NON-PHARMA</v>
          </cell>
          <cell r="C2146">
            <v>6</v>
          </cell>
          <cell r="E2146" t="str">
            <v>Malaria: General laboratory equipment</v>
          </cell>
          <cell r="G2146" t="str">
            <v>Pipette, 8-channel</v>
          </cell>
          <cell r="S2146" t="e">
            <v>#N/A</v>
          </cell>
          <cell r="T2146" t="e">
            <v>#N/A</v>
          </cell>
        </row>
        <row r="2147">
          <cell r="B2147" t="str">
            <v>MALARIA-NON-PHARMA</v>
          </cell>
          <cell r="C2147">
            <v>6</v>
          </cell>
          <cell r="E2147" t="str">
            <v>Malaria: General laboratory equipment</v>
          </cell>
          <cell r="G2147" t="str">
            <v>Pipette, filler</v>
          </cell>
          <cell r="S2147" t="e">
            <v>#N/A</v>
          </cell>
          <cell r="T2147" t="e">
            <v>#N/A</v>
          </cell>
        </row>
        <row r="2148">
          <cell r="B2148" t="str">
            <v>MALARIA-NON-PHARMA</v>
          </cell>
          <cell r="C2148">
            <v>6</v>
          </cell>
          <cell r="E2148" t="str">
            <v>Malaria: General laboratory equipment</v>
          </cell>
          <cell r="G2148" t="str">
            <v>Pipette, single channel</v>
          </cell>
          <cell r="S2148" t="e">
            <v>#N/A</v>
          </cell>
          <cell r="T2148" t="e">
            <v>#N/A</v>
          </cell>
        </row>
        <row r="2149">
          <cell r="B2149" t="str">
            <v>MALARIA-NON-PHARMA</v>
          </cell>
          <cell r="C2149">
            <v>6</v>
          </cell>
          <cell r="E2149" t="str">
            <v>Malaria: General laboratory equipment</v>
          </cell>
          <cell r="G2149" t="str">
            <v>Pipette, single channel</v>
          </cell>
          <cell r="S2149" t="e">
            <v>#N/A</v>
          </cell>
          <cell r="T2149" t="e">
            <v>#N/A</v>
          </cell>
        </row>
        <row r="2150">
          <cell r="B2150" t="str">
            <v>MALARIA-NON-PHARMA</v>
          </cell>
          <cell r="C2150">
            <v>6</v>
          </cell>
          <cell r="E2150" t="str">
            <v>Malaria: General laboratory equipment</v>
          </cell>
          <cell r="G2150" t="str">
            <v>Pipette, single channel</v>
          </cell>
          <cell r="S2150" t="e">
            <v>#N/A</v>
          </cell>
          <cell r="T2150" t="e">
            <v>#N/A</v>
          </cell>
        </row>
        <row r="2151">
          <cell r="B2151" t="str">
            <v>MALARIA-NON-PHARMA</v>
          </cell>
          <cell r="C2151">
            <v>6</v>
          </cell>
          <cell r="E2151" t="str">
            <v>Malaria: General laboratory equipment</v>
          </cell>
          <cell r="G2151" t="str">
            <v>Pipette, single channel</v>
          </cell>
          <cell r="S2151" t="e">
            <v>#N/A</v>
          </cell>
          <cell r="T2151" t="e">
            <v>#N/A</v>
          </cell>
        </row>
        <row r="2152">
          <cell r="B2152" t="str">
            <v>MALARIA-NON-PHARMA</v>
          </cell>
          <cell r="C2152">
            <v>6</v>
          </cell>
          <cell r="E2152" t="str">
            <v>Malaria: General laboratory equipment</v>
          </cell>
          <cell r="G2152" t="str">
            <v>Pipette, single channel</v>
          </cell>
          <cell r="S2152" t="e">
            <v>#N/A</v>
          </cell>
          <cell r="T2152" t="e">
            <v>#N/A</v>
          </cell>
        </row>
        <row r="2153">
          <cell r="B2153" t="str">
            <v>MALARIA-NON-PHARMA</v>
          </cell>
          <cell r="C2153">
            <v>6</v>
          </cell>
          <cell r="E2153" t="str">
            <v>Malaria: General laboratory equipment</v>
          </cell>
          <cell r="G2153" t="str">
            <v>Precision balance</v>
          </cell>
          <cell r="S2153" t="e">
            <v>#N/A</v>
          </cell>
          <cell r="T2153" t="e">
            <v>#N/A</v>
          </cell>
        </row>
        <row r="2154">
          <cell r="B2154" t="str">
            <v>MALARIA-NON-PHARMA</v>
          </cell>
          <cell r="C2154">
            <v>6</v>
          </cell>
          <cell r="E2154" t="str">
            <v>Malaria: General laboratory equipment</v>
          </cell>
          <cell r="G2154" t="str">
            <v>Rack for 3 single channel pipettes</v>
          </cell>
          <cell r="S2154" t="e">
            <v>#N/A</v>
          </cell>
          <cell r="T2154" t="e">
            <v>#N/A</v>
          </cell>
        </row>
        <row r="2155">
          <cell r="B2155" t="str">
            <v>MALARIA-NON-PHARMA</v>
          </cell>
          <cell r="C2155">
            <v>6</v>
          </cell>
          <cell r="E2155" t="str">
            <v>Malaria: General laboratory equipment</v>
          </cell>
          <cell r="G2155" t="str">
            <v>Rack for 4 single channel pipettes</v>
          </cell>
          <cell r="S2155" t="e">
            <v>#N/A</v>
          </cell>
          <cell r="T2155" t="e">
            <v>#N/A</v>
          </cell>
        </row>
        <row r="2156">
          <cell r="B2156" t="str">
            <v>MALARIA-NON-PHARMA</v>
          </cell>
          <cell r="C2156">
            <v>6</v>
          </cell>
          <cell r="E2156" t="str">
            <v>Malaria: General laboratory equipment</v>
          </cell>
          <cell r="G2156" t="str">
            <v>Rack for 6 single channel pipettes</v>
          </cell>
          <cell r="S2156" t="e">
            <v>#N/A</v>
          </cell>
          <cell r="T2156" t="e">
            <v>#N/A</v>
          </cell>
        </row>
        <row r="2157">
          <cell r="B2157" t="str">
            <v>MALARIA-NON-PHARMA</v>
          </cell>
          <cell r="C2157">
            <v>6</v>
          </cell>
          <cell r="E2157" t="str">
            <v>Malaria: General laboratory equipment</v>
          </cell>
          <cell r="G2157" t="str">
            <v>Refrigerated benchtop centrifuge, accessories</v>
          </cell>
          <cell r="S2157" t="e">
            <v>#N/A</v>
          </cell>
          <cell r="T2157" t="e">
            <v>#N/A</v>
          </cell>
        </row>
        <row r="2158">
          <cell r="B2158" t="str">
            <v>MALARIA-NON-PHARMA</v>
          </cell>
          <cell r="C2158">
            <v>6</v>
          </cell>
          <cell r="E2158" t="str">
            <v>Malaria: General laboratory equipment</v>
          </cell>
          <cell r="G2158" t="str">
            <v>Refrigerated benchtop centrifuge, accessories</v>
          </cell>
          <cell r="S2158" t="e">
            <v>#N/A</v>
          </cell>
          <cell r="T2158" t="e">
            <v>#N/A</v>
          </cell>
        </row>
        <row r="2159">
          <cell r="B2159" t="str">
            <v>MALARIA-NON-PHARMA</v>
          </cell>
          <cell r="C2159">
            <v>6</v>
          </cell>
          <cell r="E2159" t="str">
            <v>Malaria: General laboratory equipment</v>
          </cell>
          <cell r="G2159" t="str">
            <v>Refrigerated benchtop centrifuge, accessories</v>
          </cell>
          <cell r="S2159" t="e">
            <v>#N/A</v>
          </cell>
          <cell r="T2159" t="e">
            <v>#N/A</v>
          </cell>
        </row>
        <row r="2160">
          <cell r="B2160" t="str">
            <v>MALARIA-NON-PHARMA</v>
          </cell>
          <cell r="C2160">
            <v>6</v>
          </cell>
          <cell r="E2160" t="str">
            <v>Malaria: General laboratory equipment</v>
          </cell>
          <cell r="G2160" t="str">
            <v>SIide-holding forceps</v>
          </cell>
          <cell r="S2160" t="e">
            <v>#N/A</v>
          </cell>
          <cell r="T2160" t="e">
            <v>#N/A</v>
          </cell>
        </row>
        <row r="2161">
          <cell r="B2161" t="str">
            <v>MALARIA-NON-PHARMA</v>
          </cell>
          <cell r="C2161">
            <v>6</v>
          </cell>
          <cell r="E2161" t="str">
            <v>Malaria: General laboratory equipment</v>
          </cell>
          <cell r="G2161" t="str">
            <v>Slide drying rack</v>
          </cell>
          <cell r="S2161" t="e">
            <v>#N/A</v>
          </cell>
          <cell r="T2161" t="e">
            <v>#N/A</v>
          </cell>
        </row>
        <row r="2162">
          <cell r="B2162" t="str">
            <v>MALARIA-NON-PHARMA</v>
          </cell>
          <cell r="C2162">
            <v>6</v>
          </cell>
          <cell r="E2162" t="str">
            <v>Malaria: General laboratory equipment</v>
          </cell>
          <cell r="G2162" t="str">
            <v>Slide warmer</v>
          </cell>
          <cell r="S2162" t="e">
            <v>#N/A</v>
          </cell>
          <cell r="T2162" t="e">
            <v>#N/A</v>
          </cell>
        </row>
        <row r="2163">
          <cell r="B2163" t="str">
            <v>MALARIA-NON-PHARMA</v>
          </cell>
          <cell r="C2163">
            <v>6</v>
          </cell>
          <cell r="E2163" t="str">
            <v>Malaria: General laboratory equipment</v>
          </cell>
          <cell r="G2163" t="str">
            <v>Spirit lamp</v>
          </cell>
          <cell r="S2163" t="e">
            <v>#N/A</v>
          </cell>
          <cell r="T2163" t="e">
            <v>#N/A</v>
          </cell>
        </row>
        <row r="2164">
          <cell r="B2164" t="str">
            <v>MALARIA-NON-PHARMA</v>
          </cell>
          <cell r="C2164">
            <v>6</v>
          </cell>
          <cell r="E2164" t="str">
            <v>Malaria: General laboratory equipment</v>
          </cell>
          <cell r="G2164" t="str">
            <v>Staining rack</v>
          </cell>
          <cell r="S2164" t="e">
            <v>#N/A</v>
          </cell>
          <cell r="T2164" t="e">
            <v>#N/A</v>
          </cell>
        </row>
        <row r="2165">
          <cell r="B2165" t="str">
            <v>MALARIA-NON-PHARMA</v>
          </cell>
          <cell r="C2165">
            <v>6</v>
          </cell>
          <cell r="E2165" t="str">
            <v>Malaria: General laboratory equipment</v>
          </cell>
          <cell r="G2165" t="str">
            <v>Stand for 8-channel pipettes</v>
          </cell>
          <cell r="S2165" t="e">
            <v>#N/A</v>
          </cell>
          <cell r="T2165" t="e">
            <v>#N/A</v>
          </cell>
        </row>
        <row r="2166">
          <cell r="B2166" t="str">
            <v>MALARIA-NON-PHARMA</v>
          </cell>
          <cell r="C2166">
            <v>6</v>
          </cell>
          <cell r="E2166" t="str">
            <v>Malaria: General laboratory equipment</v>
          </cell>
          <cell r="G2166" t="str">
            <v>Steel laboratory forceps</v>
          </cell>
          <cell r="S2166" t="e">
            <v>#N/A</v>
          </cell>
          <cell r="T2166" t="e">
            <v>#N/A</v>
          </cell>
        </row>
        <row r="2167">
          <cell r="B2167" t="str">
            <v>MALARIA-NON-PHARMA</v>
          </cell>
          <cell r="C2167">
            <v>6</v>
          </cell>
          <cell r="E2167" t="str">
            <v>Malaria: General laboratory equipment</v>
          </cell>
          <cell r="G2167" t="str">
            <v>Timer</v>
          </cell>
          <cell r="S2167" t="e">
            <v>#N/A</v>
          </cell>
          <cell r="T2167" t="e">
            <v>#N/A</v>
          </cell>
        </row>
        <row r="2168">
          <cell r="B2168" t="str">
            <v>MALARIA-NON-PHARMA</v>
          </cell>
          <cell r="C2168">
            <v>6</v>
          </cell>
          <cell r="E2168" t="str">
            <v>Malaria: General laboratory equipment</v>
          </cell>
          <cell r="G2168" t="str">
            <v>Waterbath</v>
          </cell>
          <cell r="S2168" t="e">
            <v>#N/A</v>
          </cell>
          <cell r="T2168" t="e">
            <v>#N/A</v>
          </cell>
        </row>
        <row r="2169">
          <cell r="B2169" t="str">
            <v>MALARIA-NON-PHARMA</v>
          </cell>
          <cell r="C2169">
            <v>6</v>
          </cell>
          <cell r="E2169" t="str">
            <v>Malaria IPC: PPE</v>
          </cell>
          <cell r="G2169" t="str">
            <v>Apron</v>
          </cell>
          <cell r="S2169" t="e">
            <v>#N/A</v>
          </cell>
          <cell r="T2169" t="e">
            <v>#N/A</v>
          </cell>
        </row>
        <row r="2170">
          <cell r="B2170" t="str">
            <v>MALARIA-NON-PHARMA</v>
          </cell>
          <cell r="C2170">
            <v>6</v>
          </cell>
          <cell r="E2170" t="str">
            <v>Malaria IPC: PPE</v>
          </cell>
          <cell r="G2170" t="str">
            <v>Apron</v>
          </cell>
          <cell r="S2170" t="e">
            <v>#N/A</v>
          </cell>
          <cell r="T2170" t="e">
            <v>#N/A</v>
          </cell>
        </row>
        <row r="2171">
          <cell r="B2171" t="str">
            <v>MALARIA-NON-PHARMA</v>
          </cell>
          <cell r="C2171">
            <v>6</v>
          </cell>
          <cell r="E2171" t="str">
            <v>Malaria IPC: PPE</v>
          </cell>
          <cell r="G2171" t="str">
            <v>Apron</v>
          </cell>
          <cell r="S2171" t="e">
            <v>#N/A</v>
          </cell>
          <cell r="T2171" t="e">
            <v>#N/A</v>
          </cell>
        </row>
        <row r="2172">
          <cell r="B2172" t="str">
            <v>MALARIA-NON-PHARMA</v>
          </cell>
          <cell r="C2172">
            <v>6</v>
          </cell>
          <cell r="E2172" t="str">
            <v>Malaria IPC: PPE</v>
          </cell>
          <cell r="G2172" t="str">
            <v>Bootcover</v>
          </cell>
          <cell r="S2172" t="e">
            <v>#N/A</v>
          </cell>
          <cell r="T2172" t="e">
            <v>#N/A</v>
          </cell>
        </row>
        <row r="2173">
          <cell r="B2173" t="str">
            <v>MALARIA-NON-PHARMA</v>
          </cell>
          <cell r="C2173">
            <v>6</v>
          </cell>
          <cell r="E2173" t="str">
            <v>Malaria IPC: PPE</v>
          </cell>
          <cell r="G2173" t="str">
            <v>Boots</v>
          </cell>
          <cell r="S2173" t="e">
            <v>#N/A</v>
          </cell>
          <cell r="T2173" t="e">
            <v>#N/A</v>
          </cell>
        </row>
        <row r="2174">
          <cell r="B2174" t="str">
            <v>MALARIA-NON-PHARMA</v>
          </cell>
          <cell r="C2174">
            <v>6</v>
          </cell>
          <cell r="E2174" t="str">
            <v>Malaria IPC: PPE</v>
          </cell>
          <cell r="G2174" t="str">
            <v>Cap</v>
          </cell>
          <cell r="S2174" t="e">
            <v>#N/A</v>
          </cell>
          <cell r="T2174" t="e">
            <v>#N/A</v>
          </cell>
        </row>
        <row r="2175">
          <cell r="B2175" t="str">
            <v>MALARIA-NON-PHARMA</v>
          </cell>
          <cell r="C2175">
            <v>6</v>
          </cell>
          <cell r="E2175" t="str">
            <v>Malaria IPC: PPE</v>
          </cell>
          <cell r="G2175" t="str">
            <v>Coverall</v>
          </cell>
          <cell r="S2175" t="e">
            <v>#N/A</v>
          </cell>
          <cell r="T2175" t="e">
            <v>#N/A</v>
          </cell>
        </row>
        <row r="2176">
          <cell r="B2176" t="str">
            <v>MALARIA-NON-PHARMA</v>
          </cell>
          <cell r="C2176">
            <v>6</v>
          </cell>
          <cell r="E2176" t="str">
            <v>Malaria IPC: PPE</v>
          </cell>
          <cell r="G2176" t="str">
            <v>Faceshield</v>
          </cell>
          <cell r="S2176" t="e">
            <v>#N/A</v>
          </cell>
          <cell r="T2176" t="e">
            <v>#N/A</v>
          </cell>
        </row>
        <row r="2177">
          <cell r="B2177" t="str">
            <v>MALARIA-NON-PHARMA</v>
          </cell>
          <cell r="C2177">
            <v>6</v>
          </cell>
          <cell r="E2177" t="str">
            <v>Malaria IPC: PPE</v>
          </cell>
          <cell r="G2177" t="str">
            <v>Faceshield</v>
          </cell>
          <cell r="S2177" t="e">
            <v>#N/A</v>
          </cell>
          <cell r="T2177" t="e">
            <v>#N/A</v>
          </cell>
        </row>
        <row r="2178">
          <cell r="B2178" t="str">
            <v>MALARIA-NON-PHARMA</v>
          </cell>
          <cell r="C2178">
            <v>6</v>
          </cell>
          <cell r="E2178" t="str">
            <v>Malaria IPC: PPE</v>
          </cell>
          <cell r="G2178" t="str">
            <v>Gloves</v>
          </cell>
          <cell r="S2178" t="e">
            <v>#N/A</v>
          </cell>
          <cell r="T2178" t="e">
            <v>#N/A</v>
          </cell>
        </row>
        <row r="2179">
          <cell r="B2179" t="str">
            <v>MALARIA-NON-PHARMA</v>
          </cell>
          <cell r="C2179">
            <v>6</v>
          </cell>
          <cell r="E2179" t="str">
            <v>Malaria IPC: PPE</v>
          </cell>
          <cell r="G2179" t="str">
            <v>Gloves</v>
          </cell>
          <cell r="S2179" t="e">
            <v>#N/A</v>
          </cell>
          <cell r="T2179" t="e">
            <v>#N/A</v>
          </cell>
        </row>
        <row r="2180">
          <cell r="B2180" t="str">
            <v>MALARIA-NON-PHARMA</v>
          </cell>
          <cell r="C2180">
            <v>6</v>
          </cell>
          <cell r="E2180" t="str">
            <v>Malaria IPC: PPE</v>
          </cell>
          <cell r="G2180" t="str">
            <v>Gloves</v>
          </cell>
          <cell r="S2180" t="e">
            <v>#N/A</v>
          </cell>
          <cell r="T2180" t="e">
            <v>#N/A</v>
          </cell>
        </row>
        <row r="2181">
          <cell r="B2181" t="str">
            <v>MALARIA-NON-PHARMA</v>
          </cell>
          <cell r="C2181">
            <v>6</v>
          </cell>
          <cell r="E2181" t="str">
            <v>Malaria IPC: PPE</v>
          </cell>
          <cell r="G2181" t="str">
            <v>Gloves</v>
          </cell>
          <cell r="S2181" t="e">
            <v>#N/A</v>
          </cell>
          <cell r="T2181" t="e">
            <v>#N/A</v>
          </cell>
        </row>
        <row r="2182">
          <cell r="B2182" t="str">
            <v>MALARIA-NON-PHARMA</v>
          </cell>
          <cell r="C2182">
            <v>6</v>
          </cell>
          <cell r="E2182" t="str">
            <v>Malaria IPC: PPE</v>
          </cell>
          <cell r="G2182" t="str">
            <v>Goggles</v>
          </cell>
          <cell r="S2182" t="e">
            <v>#N/A</v>
          </cell>
          <cell r="T2182" t="e">
            <v>#N/A</v>
          </cell>
        </row>
        <row r="2183">
          <cell r="B2183" t="str">
            <v>MALARIA-NON-PHARMA</v>
          </cell>
          <cell r="C2183">
            <v>6</v>
          </cell>
          <cell r="E2183" t="str">
            <v>Malaria IPC: PPE</v>
          </cell>
          <cell r="G2183" t="str">
            <v>Gown</v>
          </cell>
          <cell r="S2183" t="e">
            <v>#N/A</v>
          </cell>
          <cell r="T2183" t="e">
            <v>#N/A</v>
          </cell>
        </row>
        <row r="2184">
          <cell r="B2184" t="str">
            <v>MALARIA-NON-PHARMA</v>
          </cell>
          <cell r="C2184">
            <v>6</v>
          </cell>
          <cell r="E2184" t="str">
            <v>Malaria IPC: PPE</v>
          </cell>
          <cell r="G2184" t="str">
            <v>Gown</v>
          </cell>
          <cell r="S2184" t="e">
            <v>#N/A</v>
          </cell>
          <cell r="T2184" t="e">
            <v>#N/A</v>
          </cell>
        </row>
        <row r="2185">
          <cell r="B2185" t="str">
            <v>MALARIA-NON-PHARMA</v>
          </cell>
          <cell r="C2185">
            <v>6</v>
          </cell>
          <cell r="E2185" t="str">
            <v>Malaria IPC: PPE</v>
          </cell>
          <cell r="G2185" t="str">
            <v>Mask</v>
          </cell>
          <cell r="S2185" t="e">
            <v>#N/A</v>
          </cell>
          <cell r="T2185" t="e">
            <v>#N/A</v>
          </cell>
        </row>
        <row r="2186">
          <cell r="B2186" t="str">
            <v>MALARIA-NON-PHARMA</v>
          </cell>
          <cell r="C2186">
            <v>6</v>
          </cell>
          <cell r="E2186" t="str">
            <v>Malaria IPC: PPE</v>
          </cell>
          <cell r="G2186" t="str">
            <v>Mask</v>
          </cell>
          <cell r="S2186" t="e">
            <v>#N/A</v>
          </cell>
          <cell r="T2186" t="e">
            <v>#N/A</v>
          </cell>
        </row>
        <row r="2187">
          <cell r="B2187" t="str">
            <v>MALARIA-NON-PHARMA</v>
          </cell>
          <cell r="C2187">
            <v>6</v>
          </cell>
          <cell r="E2187" t="str">
            <v>Malaria IPC: PPE</v>
          </cell>
          <cell r="G2187" t="str">
            <v>Mask</v>
          </cell>
          <cell r="S2187" t="e">
            <v>#N/A</v>
          </cell>
          <cell r="T2187" t="e">
            <v>#N/A</v>
          </cell>
        </row>
        <row r="2188">
          <cell r="B2188" t="str">
            <v>MALARIA-NON-PHARMA</v>
          </cell>
          <cell r="C2188">
            <v>6</v>
          </cell>
          <cell r="E2188" t="str">
            <v>Malaria IPC: PPE</v>
          </cell>
          <cell r="G2188" t="str">
            <v>Respirator</v>
          </cell>
          <cell r="S2188" t="e">
            <v>#N/A</v>
          </cell>
          <cell r="T2188" t="e">
            <v>#N/A</v>
          </cell>
        </row>
        <row r="2189">
          <cell r="B2189" t="str">
            <v>MALARIA-NON-PHARMA</v>
          </cell>
          <cell r="C2189">
            <v>6</v>
          </cell>
          <cell r="E2189" t="str">
            <v>Malaria IPC: PPE</v>
          </cell>
          <cell r="G2189" t="str">
            <v>Respirator</v>
          </cell>
          <cell r="S2189" t="e">
            <v>#N/A</v>
          </cell>
          <cell r="T2189" t="e">
            <v>#N/A</v>
          </cell>
        </row>
        <row r="2190">
          <cell r="B2190" t="str">
            <v>MALARIA-NON-PHARMA</v>
          </cell>
          <cell r="C2190">
            <v>6</v>
          </cell>
          <cell r="E2190" t="str">
            <v>Malaria IPC: PPE</v>
          </cell>
          <cell r="G2190" t="str">
            <v>Scrubs</v>
          </cell>
          <cell r="S2190" t="e">
            <v>#N/A</v>
          </cell>
          <cell r="T2190" t="e">
            <v>#N/A</v>
          </cell>
        </row>
        <row r="2191">
          <cell r="B2191" t="str">
            <v>MALARIA-NON-PHARMA</v>
          </cell>
          <cell r="C2191">
            <v>6</v>
          </cell>
          <cell r="E2191" t="str">
            <v>Malaria IPC: PPE</v>
          </cell>
          <cell r="G2191" t="str">
            <v>Scrubs</v>
          </cell>
          <cell r="S2191" t="e">
            <v>#N/A</v>
          </cell>
          <cell r="T2191" t="e">
            <v>#N/A</v>
          </cell>
        </row>
        <row r="2192">
          <cell r="B2192" t="str">
            <v>MALARIA-NON-PHARMA</v>
          </cell>
          <cell r="C2192">
            <v>6</v>
          </cell>
          <cell r="E2192" t="str">
            <v>Malaria: Other laboratory reagents</v>
          </cell>
          <cell r="G2192" t="str">
            <v>OTHER Laboratory reagents</v>
          </cell>
          <cell r="S2192" t="e">
            <v>#N/A</v>
          </cell>
          <cell r="T2192" t="e">
            <v>#N/A</v>
          </cell>
        </row>
        <row r="2193">
          <cell r="B2193" t="str">
            <v>MALARIA-NON-PHARMA</v>
          </cell>
          <cell r="C2193">
            <v>6</v>
          </cell>
          <cell r="E2193" t="str">
            <v>Malaria: Other RDTs</v>
          </cell>
          <cell r="G2193" t="str">
            <v xml:space="preserve">OTHER </v>
          </cell>
          <cell r="S2193" t="e">
            <v>#N/A</v>
          </cell>
          <cell r="T2193" t="e">
            <v>#N/A</v>
          </cell>
        </row>
        <row r="2194">
          <cell r="B2194" t="str">
            <v>MALARIA-NON-PHARMA</v>
          </cell>
          <cell r="C2194">
            <v>6</v>
          </cell>
          <cell r="E2194" t="str">
            <v>Malaria: Other RDTs</v>
          </cell>
          <cell r="G2194" t="str">
            <v>Standard G6PD System - Controls</v>
          </cell>
          <cell r="S2194" t="e">
            <v>#N/A</v>
          </cell>
          <cell r="T2194" t="e">
            <v>#N/A</v>
          </cell>
        </row>
        <row r="2195">
          <cell r="B2195" t="str">
            <v>MALARIA-NON-PHARMA</v>
          </cell>
          <cell r="C2195">
            <v>6</v>
          </cell>
          <cell r="E2195" t="str">
            <v>Malaria: Other RDTs</v>
          </cell>
          <cell r="G2195" t="str">
            <v>Standard G6PD System - Tests</v>
          </cell>
          <cell r="S2195" t="e">
            <v>#N/A</v>
          </cell>
          <cell r="T2195" t="e">
            <v>#N/A</v>
          </cell>
        </row>
        <row r="2196">
          <cell r="B2196" t="str">
            <v>MALARIA-NON-PHARMA</v>
          </cell>
          <cell r="C2196">
            <v>6</v>
          </cell>
          <cell r="E2196" t="str">
            <v>Malaria: Specimen processing</v>
          </cell>
          <cell r="G2196" t="str">
            <v xml:space="preserve">OTHER </v>
          </cell>
          <cell r="S2196" t="e">
            <v>#N/A</v>
          </cell>
          <cell r="T2196" t="e">
            <v>#N/A</v>
          </cell>
        </row>
        <row r="2197">
          <cell r="B2197" t="str">
            <v>MALARIA-NON-PHARMA</v>
          </cell>
          <cell r="C2197">
            <v>6</v>
          </cell>
          <cell r="E2197" t="str">
            <v>Malaria: Specimen processing</v>
          </cell>
          <cell r="G2197" t="str">
            <v>Specimen container, glass</v>
          </cell>
          <cell r="S2197" t="e">
            <v>#N/A</v>
          </cell>
          <cell r="T2197" t="e">
            <v>#N/A</v>
          </cell>
        </row>
        <row r="2198">
          <cell r="B2198" t="str">
            <v>TB - PHARMA</v>
          </cell>
          <cell r="C2198">
            <v>1</v>
          </cell>
          <cell r="E2198" t="str">
            <v>DS-TB medicines</v>
          </cell>
          <cell r="G2198" t="str">
            <v>Ethambutol 100mg dispersible tablet</v>
          </cell>
          <cell r="S2198" t="e">
            <v>#N/A</v>
          </cell>
          <cell r="T2198" t="e">
            <v>#N/A</v>
          </cell>
        </row>
        <row r="2199">
          <cell r="B2199" t="str">
            <v>TB - PHARMA</v>
          </cell>
          <cell r="C2199">
            <v>1</v>
          </cell>
          <cell r="E2199" t="str">
            <v>DS-TB medicines</v>
          </cell>
          <cell r="G2199" t="str">
            <v>Ethambutol 100mg tablet</v>
          </cell>
          <cell r="S2199" t="e">
            <v>#N/A</v>
          </cell>
          <cell r="T2199" t="e">
            <v>#N/A</v>
          </cell>
        </row>
        <row r="2200">
          <cell r="B2200" t="str">
            <v>TB - PHARMA</v>
          </cell>
          <cell r="C2200">
            <v>1</v>
          </cell>
          <cell r="E2200" t="str">
            <v>DS-TB medicines</v>
          </cell>
          <cell r="G2200" t="str">
            <v>Ethambutol 250mg tablet</v>
          </cell>
          <cell r="S2200" t="e">
            <v>#N/A</v>
          </cell>
          <cell r="T2200" t="e">
            <v>#N/A</v>
          </cell>
        </row>
        <row r="2201">
          <cell r="B2201" t="str">
            <v>TB - PHARMA</v>
          </cell>
          <cell r="C2201">
            <v>1</v>
          </cell>
          <cell r="E2201" t="str">
            <v>DS-TB medicines</v>
          </cell>
          <cell r="G2201" t="str">
            <v>Ethambutol 250mg tablet</v>
          </cell>
          <cell r="S2201" t="e">
            <v>#N/A</v>
          </cell>
          <cell r="T2201" t="e">
            <v>#N/A</v>
          </cell>
        </row>
        <row r="2202">
          <cell r="B2202" t="str">
            <v>TB - PHARMA</v>
          </cell>
          <cell r="C2202">
            <v>1</v>
          </cell>
          <cell r="E2202" t="str">
            <v>DS-TB medicines</v>
          </cell>
          <cell r="G2202" t="str">
            <v>Ethambutol 400mg tablet</v>
          </cell>
          <cell r="S2202" t="e">
            <v>#N/A</v>
          </cell>
          <cell r="T2202" t="e">
            <v>#N/A</v>
          </cell>
        </row>
        <row r="2203">
          <cell r="B2203" t="str">
            <v>TB - PHARMA</v>
          </cell>
          <cell r="C2203">
            <v>1</v>
          </cell>
          <cell r="E2203" t="str">
            <v>DS-TB medicines</v>
          </cell>
          <cell r="G2203" t="str">
            <v>Ethambutol 400mg tablet</v>
          </cell>
          <cell r="S2203" t="e">
            <v>#N/A</v>
          </cell>
          <cell r="T2203" t="e">
            <v>#N/A</v>
          </cell>
        </row>
        <row r="2204">
          <cell r="B2204" t="str">
            <v>TB - PHARMA</v>
          </cell>
          <cell r="C2204">
            <v>1</v>
          </cell>
          <cell r="E2204" t="str">
            <v>DS-TB medicines</v>
          </cell>
          <cell r="G2204" t="str">
            <v>Ethambutol 500mg tablet</v>
          </cell>
          <cell r="S2204" t="e">
            <v>#N/A</v>
          </cell>
          <cell r="T2204" t="e">
            <v>#N/A</v>
          </cell>
        </row>
        <row r="2205">
          <cell r="B2205" t="str">
            <v>TB - PHARMA</v>
          </cell>
          <cell r="C2205">
            <v>1</v>
          </cell>
          <cell r="E2205" t="str">
            <v>DS-TB medicines</v>
          </cell>
          <cell r="G2205" t="str">
            <v>Ethambutol 500mg tablet</v>
          </cell>
          <cell r="S2205" t="e">
            <v>#N/A</v>
          </cell>
          <cell r="T2205" t="e">
            <v>#N/A</v>
          </cell>
        </row>
        <row r="2206">
          <cell r="B2206" t="str">
            <v>TB - PHARMA</v>
          </cell>
          <cell r="C2206">
            <v>1</v>
          </cell>
          <cell r="E2206" t="str">
            <v>DS-TB medicines</v>
          </cell>
          <cell r="G2206" t="str">
            <v>Ethambutol 50mg dispersible tablet</v>
          </cell>
          <cell r="S2206" t="e">
            <v>#N/A</v>
          </cell>
          <cell r="T2206" t="e">
            <v>#N/A</v>
          </cell>
        </row>
        <row r="2207">
          <cell r="B2207" t="str">
            <v>TB - PHARMA</v>
          </cell>
          <cell r="C2207">
            <v>1</v>
          </cell>
          <cell r="E2207" t="str">
            <v>DS-TB medicines</v>
          </cell>
          <cell r="G2207" t="str">
            <v>Ethambutol/Isoniazid/Pyrazinamide/Rifampicin 275/75/400/150mg tablet</v>
          </cell>
          <cell r="S2207" t="e">
            <v>#N/A</v>
          </cell>
          <cell r="T2207" t="e">
            <v>#N/A</v>
          </cell>
        </row>
        <row r="2208">
          <cell r="B2208" t="str">
            <v>TB - PHARMA</v>
          </cell>
          <cell r="C2208">
            <v>1</v>
          </cell>
          <cell r="E2208" t="str">
            <v>DS-TB medicines</v>
          </cell>
          <cell r="G2208" t="str">
            <v>Ethambutol/Isoniazid/Pyrazinamide/Rifampicin 275/75/400/150mg tablet</v>
          </cell>
          <cell r="S2208" t="e">
            <v>#N/A</v>
          </cell>
          <cell r="T2208" t="e">
            <v>#N/A</v>
          </cell>
        </row>
        <row r="2209">
          <cell r="B2209" t="str">
            <v>TB - PHARMA</v>
          </cell>
          <cell r="C2209">
            <v>1</v>
          </cell>
          <cell r="E2209" t="str">
            <v>DS-TB medicines</v>
          </cell>
          <cell r="G2209" t="str">
            <v>Ethambutol/Isoniazid/Pyrazinamide/Rifampicin 275/75/400/150mg tablet</v>
          </cell>
          <cell r="S2209" t="e">
            <v>#N/A</v>
          </cell>
          <cell r="T2209" t="e">
            <v>#N/A</v>
          </cell>
        </row>
        <row r="2210">
          <cell r="B2210" t="str">
            <v>TB - PHARMA</v>
          </cell>
          <cell r="C2210">
            <v>1</v>
          </cell>
          <cell r="E2210" t="str">
            <v>DS-TB medicines</v>
          </cell>
          <cell r="G2210" t="str">
            <v>Ethambutol/Isoniazid/Rifampicin 275/75/150mg tablet</v>
          </cell>
          <cell r="S2210" t="e">
            <v>#N/A</v>
          </cell>
          <cell r="T2210" t="e">
            <v>#N/A</v>
          </cell>
        </row>
        <row r="2211">
          <cell r="B2211" t="str">
            <v>TB - PHARMA</v>
          </cell>
          <cell r="C2211">
            <v>1</v>
          </cell>
          <cell r="E2211" t="str">
            <v>DS-TB medicines</v>
          </cell>
          <cell r="G2211" t="str">
            <v>Ethambutol/Isoniazid/Rifampicin 275/75/150mg tablet</v>
          </cell>
          <cell r="S2211" t="e">
            <v>#N/A</v>
          </cell>
          <cell r="T2211" t="e">
            <v>#N/A</v>
          </cell>
        </row>
        <row r="2212">
          <cell r="B2212" t="str">
            <v>TB - PHARMA</v>
          </cell>
          <cell r="C2212">
            <v>1</v>
          </cell>
          <cell r="E2212" t="str">
            <v>DS-TB medicines</v>
          </cell>
          <cell r="G2212" t="str">
            <v>Isoniazid 100mg dispersible tablet</v>
          </cell>
          <cell r="S2212" t="e">
            <v>#N/A</v>
          </cell>
          <cell r="T2212" t="e">
            <v>#N/A</v>
          </cell>
        </row>
        <row r="2213">
          <cell r="B2213" t="str">
            <v>TB - PHARMA</v>
          </cell>
          <cell r="C2213">
            <v>1</v>
          </cell>
          <cell r="E2213" t="str">
            <v>DS-TB medicines</v>
          </cell>
          <cell r="G2213" t="str">
            <v>Isoniazid 100mg tablet</v>
          </cell>
          <cell r="S2213" t="e">
            <v>#N/A</v>
          </cell>
          <cell r="T2213" t="e">
            <v>#N/A</v>
          </cell>
        </row>
        <row r="2214">
          <cell r="B2214" t="str">
            <v>TB - PHARMA</v>
          </cell>
          <cell r="C2214">
            <v>1</v>
          </cell>
          <cell r="E2214" t="str">
            <v>DS-TB medicines</v>
          </cell>
          <cell r="G2214" t="str">
            <v>Isoniazid 100mg tablet</v>
          </cell>
          <cell r="S2214" t="e">
            <v>#N/A</v>
          </cell>
          <cell r="T2214" t="e">
            <v>#N/A</v>
          </cell>
        </row>
        <row r="2215">
          <cell r="B2215" t="str">
            <v>TB - PHARMA</v>
          </cell>
          <cell r="C2215">
            <v>1</v>
          </cell>
          <cell r="E2215" t="str">
            <v>DS-TB medicines</v>
          </cell>
          <cell r="G2215" t="str">
            <v>Isoniazid 200mg tablet</v>
          </cell>
          <cell r="S2215" t="e">
            <v>#N/A</v>
          </cell>
          <cell r="T2215" t="e">
            <v>#N/A</v>
          </cell>
        </row>
        <row r="2216">
          <cell r="B2216" t="str">
            <v>TB - PHARMA</v>
          </cell>
          <cell r="C2216">
            <v>1</v>
          </cell>
          <cell r="E2216" t="str">
            <v>DS-TB medicines</v>
          </cell>
          <cell r="G2216" t="str">
            <v>Isoniazid 200mg tablet</v>
          </cell>
          <cell r="S2216" t="e">
            <v>#N/A</v>
          </cell>
          <cell r="T2216" t="e">
            <v>#N/A</v>
          </cell>
        </row>
        <row r="2217">
          <cell r="B2217" t="str">
            <v>TB - PHARMA</v>
          </cell>
          <cell r="C2217">
            <v>1</v>
          </cell>
          <cell r="E2217" t="str">
            <v>DS-TB medicines</v>
          </cell>
          <cell r="G2217" t="str">
            <v>Isoniazid 300mg tablet</v>
          </cell>
          <cell r="S2217" t="e">
            <v>#N/A</v>
          </cell>
          <cell r="T2217" t="e">
            <v>#N/A</v>
          </cell>
        </row>
        <row r="2218">
          <cell r="B2218" t="str">
            <v>TB - PHARMA</v>
          </cell>
          <cell r="C2218">
            <v>1</v>
          </cell>
          <cell r="E2218" t="str">
            <v>DS-TB medicines</v>
          </cell>
          <cell r="G2218" t="str">
            <v>Isoniazid 300mg tablet</v>
          </cell>
          <cell r="S2218" t="e">
            <v>#N/A</v>
          </cell>
          <cell r="T2218" t="e">
            <v>#N/A</v>
          </cell>
        </row>
        <row r="2219">
          <cell r="B2219" t="str">
            <v>TB - PHARMA</v>
          </cell>
          <cell r="C2219">
            <v>1</v>
          </cell>
          <cell r="E2219" t="str">
            <v>DS-TB medicines</v>
          </cell>
          <cell r="G2219" t="str">
            <v>Isoniazid 50mg dispersible tablet</v>
          </cell>
          <cell r="S2219" t="e">
            <v>#N/A</v>
          </cell>
          <cell r="T2219" t="e">
            <v>#N/A</v>
          </cell>
        </row>
        <row r="2220">
          <cell r="B2220" t="str">
            <v>TB - PHARMA</v>
          </cell>
          <cell r="C2220">
            <v>1</v>
          </cell>
          <cell r="E2220" t="str">
            <v>DS-TB medicines</v>
          </cell>
          <cell r="G2220" t="str">
            <v>Isoniazid 50mg tablet</v>
          </cell>
          <cell r="S2220" t="e">
            <v>#N/A</v>
          </cell>
          <cell r="T2220" t="e">
            <v>#N/A</v>
          </cell>
        </row>
        <row r="2221">
          <cell r="B2221" t="str">
            <v>TB - PHARMA</v>
          </cell>
          <cell r="C2221">
            <v>1</v>
          </cell>
          <cell r="E2221" t="str">
            <v>DS-TB medicines</v>
          </cell>
          <cell r="G2221" t="str">
            <v>Isoniazid/Pyrazinamide/Rifampicin 50/150/75mg dispersible tablet</v>
          </cell>
          <cell r="S2221" t="e">
            <v>#N/A</v>
          </cell>
          <cell r="T2221" t="e">
            <v>#N/A</v>
          </cell>
        </row>
        <row r="2222">
          <cell r="B2222" t="str">
            <v>TB - PHARMA</v>
          </cell>
          <cell r="C2222">
            <v>1</v>
          </cell>
          <cell r="E2222" t="str">
            <v>DS-TB medicines</v>
          </cell>
          <cell r="G2222" t="str">
            <v>Isoniazid/Pyrazinamide/Rifampicin 50/150/75mg dispersible tablet</v>
          </cell>
          <cell r="S2222" t="e">
            <v>#N/A</v>
          </cell>
          <cell r="T2222" t="e">
            <v>#N/A</v>
          </cell>
        </row>
        <row r="2223">
          <cell r="B2223" t="str">
            <v>TB - PHARMA</v>
          </cell>
          <cell r="C2223">
            <v>1</v>
          </cell>
          <cell r="E2223" t="str">
            <v>DS-TB medicines</v>
          </cell>
          <cell r="G2223" t="str">
            <v>Isoniazid/Pyrazinamide/Rifampicin 50/150/75mg dispersible tablet</v>
          </cell>
          <cell r="S2223" t="e">
            <v>#N/A</v>
          </cell>
          <cell r="T2223" t="e">
            <v>#N/A</v>
          </cell>
        </row>
        <row r="2224">
          <cell r="B2224" t="str">
            <v>TB - PHARMA</v>
          </cell>
          <cell r="C2224">
            <v>1</v>
          </cell>
          <cell r="E2224" t="str">
            <v>DS-TB medicines</v>
          </cell>
          <cell r="G2224" t="str">
            <v>Isoniazid/Pyrazinamide/Rifampicin 50/150/75mg dispersible tablet</v>
          </cell>
          <cell r="S2224" t="e">
            <v>#N/A</v>
          </cell>
          <cell r="T2224" t="e">
            <v>#N/A</v>
          </cell>
        </row>
        <row r="2225">
          <cell r="B2225" t="str">
            <v>TB - PHARMA</v>
          </cell>
          <cell r="C2225">
            <v>1</v>
          </cell>
          <cell r="E2225" t="str">
            <v>DS-TB medicines</v>
          </cell>
          <cell r="G2225" t="str">
            <v>Isoniazid/Pyrazinamide/Rifampicin 50/150/75mg tablet</v>
          </cell>
          <cell r="S2225" t="e">
            <v>#N/A</v>
          </cell>
          <cell r="T2225" t="e">
            <v>#N/A</v>
          </cell>
        </row>
        <row r="2226">
          <cell r="B2226" t="str">
            <v>TB - PHARMA</v>
          </cell>
          <cell r="C2226">
            <v>1</v>
          </cell>
          <cell r="E2226" t="str">
            <v>DS-TB medicines</v>
          </cell>
          <cell r="G2226" t="str">
            <v>Isoniazid/Rifampicin 150/300mg tablet</v>
          </cell>
          <cell r="S2226" t="e">
            <v>#N/A</v>
          </cell>
          <cell r="T2226" t="e">
            <v>#N/A</v>
          </cell>
        </row>
        <row r="2227">
          <cell r="B2227" t="str">
            <v>TB - PHARMA</v>
          </cell>
          <cell r="C2227">
            <v>1</v>
          </cell>
          <cell r="E2227" t="str">
            <v>DS-TB medicines</v>
          </cell>
          <cell r="G2227" t="str">
            <v>Isoniazid/Rifampicin 150/300mg tablet</v>
          </cell>
          <cell r="S2227" t="e">
            <v>#N/A</v>
          </cell>
          <cell r="T2227" t="e">
            <v>#N/A</v>
          </cell>
        </row>
        <row r="2228">
          <cell r="B2228" t="str">
            <v>TB - PHARMA</v>
          </cell>
          <cell r="C2228">
            <v>1</v>
          </cell>
          <cell r="E2228" t="str">
            <v>DS-TB medicines</v>
          </cell>
          <cell r="G2228" t="str">
            <v>Isoniazid/Rifampicin 50/75mg dispersible tablet</v>
          </cell>
          <cell r="S2228" t="e">
            <v>#N/A</v>
          </cell>
          <cell r="T2228" t="e">
            <v>#N/A</v>
          </cell>
        </row>
        <row r="2229">
          <cell r="B2229" t="str">
            <v>TB - PHARMA</v>
          </cell>
          <cell r="C2229">
            <v>1</v>
          </cell>
          <cell r="E2229" t="str">
            <v>DS-TB medicines</v>
          </cell>
          <cell r="G2229" t="str">
            <v>Isoniazid/Rifampicin 50/75mg tablet</v>
          </cell>
          <cell r="S2229" t="e">
            <v>#N/A</v>
          </cell>
          <cell r="T2229" t="e">
            <v>#N/A</v>
          </cell>
        </row>
        <row r="2230">
          <cell r="B2230" t="str">
            <v>TB - PHARMA</v>
          </cell>
          <cell r="C2230">
            <v>1</v>
          </cell>
          <cell r="E2230" t="str">
            <v>DS-TB medicines</v>
          </cell>
          <cell r="G2230" t="str">
            <v>Isoniazid/Rifampicin 50/75mg tablet</v>
          </cell>
          <cell r="S2230" t="e">
            <v>#N/A</v>
          </cell>
          <cell r="T2230" t="e">
            <v>#N/A</v>
          </cell>
        </row>
        <row r="2231">
          <cell r="B2231" t="str">
            <v>TB - PHARMA</v>
          </cell>
          <cell r="C2231">
            <v>1</v>
          </cell>
          <cell r="E2231" t="str">
            <v>DS-TB medicines</v>
          </cell>
          <cell r="G2231" t="str">
            <v>Isoniazid/Rifampicin 75/150mg tablet</v>
          </cell>
          <cell r="S2231" t="e">
            <v>#N/A</v>
          </cell>
          <cell r="T2231" t="e">
            <v>#N/A</v>
          </cell>
        </row>
        <row r="2232">
          <cell r="B2232" t="str">
            <v>TB - PHARMA</v>
          </cell>
          <cell r="C2232">
            <v>1</v>
          </cell>
          <cell r="E2232" t="str">
            <v>DS-TB medicines</v>
          </cell>
          <cell r="G2232" t="str">
            <v>Isoniazid/Rifampicin 75/150mg tablet</v>
          </cell>
          <cell r="S2232" t="e">
            <v>#N/A</v>
          </cell>
          <cell r="T2232" t="e">
            <v>#N/A</v>
          </cell>
        </row>
        <row r="2233">
          <cell r="B2233" t="str">
            <v>TB - PHARMA</v>
          </cell>
          <cell r="C2233">
            <v>1</v>
          </cell>
          <cell r="E2233" t="str">
            <v>DS-TB medicines</v>
          </cell>
          <cell r="G2233" t="str">
            <v>Isoniazid/Rifampicin 75/150mg tablet</v>
          </cell>
          <cell r="S2233" t="e">
            <v>#N/A</v>
          </cell>
          <cell r="T2233" t="e">
            <v>#N/A</v>
          </cell>
        </row>
        <row r="2234">
          <cell r="B2234" t="str">
            <v>TB - PHARMA</v>
          </cell>
          <cell r="C2234">
            <v>1</v>
          </cell>
          <cell r="E2234" t="str">
            <v>DS-TB medicines</v>
          </cell>
          <cell r="G2234" t="str">
            <v>Isoniazid/Rifapentine 300/300mg tablet</v>
          </cell>
          <cell r="S2234" t="e">
            <v>#N/A</v>
          </cell>
          <cell r="T2234" t="e">
            <v>#N/A</v>
          </cell>
        </row>
        <row r="2235">
          <cell r="B2235" t="str">
            <v>TB - PHARMA</v>
          </cell>
          <cell r="C2235">
            <v>1</v>
          </cell>
          <cell r="E2235" t="str">
            <v>DS-TB medicines</v>
          </cell>
          <cell r="G2235" t="str">
            <v>Moxifloxacin 100mg dispersible tablet</v>
          </cell>
          <cell r="S2235" t="e">
            <v>#N/A</v>
          </cell>
          <cell r="T2235" t="e">
            <v>#N/A</v>
          </cell>
        </row>
        <row r="2236">
          <cell r="B2236" t="str">
            <v>TB - PHARMA</v>
          </cell>
          <cell r="C2236">
            <v>1</v>
          </cell>
          <cell r="E2236" t="str">
            <v>DS-TB medicines</v>
          </cell>
          <cell r="G2236" t="str">
            <v>Moxifloxacin 400mg tablet</v>
          </cell>
          <cell r="S2236" t="e">
            <v>#N/A</v>
          </cell>
          <cell r="T2236" t="e">
            <v>#N/A</v>
          </cell>
        </row>
        <row r="2237">
          <cell r="B2237" t="str">
            <v>TB - PHARMA</v>
          </cell>
          <cell r="C2237">
            <v>1</v>
          </cell>
          <cell r="E2237" t="str">
            <v>DS-TB medicines</v>
          </cell>
          <cell r="G2237" t="str">
            <v>Moxifloxacin 400mg tablet</v>
          </cell>
          <cell r="S2237" t="e">
            <v>#N/A</v>
          </cell>
          <cell r="T2237" t="e">
            <v>#N/A</v>
          </cell>
        </row>
        <row r="2238">
          <cell r="B2238" t="str">
            <v>TB - PHARMA</v>
          </cell>
          <cell r="C2238">
            <v>1</v>
          </cell>
          <cell r="E2238" t="str">
            <v>DS-TB medicines</v>
          </cell>
          <cell r="G2238" t="str">
            <v>Pyrazinamide 150mg dispersible tablet</v>
          </cell>
          <cell r="S2238" t="e">
            <v>#N/A</v>
          </cell>
          <cell r="T2238" t="e">
            <v>#N/A</v>
          </cell>
        </row>
        <row r="2239">
          <cell r="B2239" t="str">
            <v>TB - PHARMA</v>
          </cell>
          <cell r="C2239">
            <v>1</v>
          </cell>
          <cell r="E2239" t="str">
            <v>DS-TB medicines</v>
          </cell>
          <cell r="G2239" t="str">
            <v>Pyrazinamide 400mg tablet</v>
          </cell>
          <cell r="S2239" t="e">
            <v>#N/A</v>
          </cell>
          <cell r="T2239" t="e">
            <v>#N/A</v>
          </cell>
        </row>
        <row r="2240">
          <cell r="B2240" t="str">
            <v>TB - PHARMA</v>
          </cell>
          <cell r="C2240">
            <v>1</v>
          </cell>
          <cell r="E2240" t="str">
            <v>DS-TB medicines</v>
          </cell>
          <cell r="G2240" t="str">
            <v>Pyrazinamide 400mg tablet</v>
          </cell>
          <cell r="S2240" t="e">
            <v>#N/A</v>
          </cell>
          <cell r="T2240" t="e">
            <v>#N/A</v>
          </cell>
        </row>
        <row r="2241">
          <cell r="B2241" t="str">
            <v>TB - PHARMA</v>
          </cell>
          <cell r="C2241">
            <v>1</v>
          </cell>
          <cell r="E2241" t="str">
            <v>DS-TB medicines</v>
          </cell>
          <cell r="G2241" t="str">
            <v>Pyrazinamide 500mg tablet</v>
          </cell>
          <cell r="S2241" t="e">
            <v>#N/A</v>
          </cell>
          <cell r="T2241" t="e">
            <v>#N/A</v>
          </cell>
        </row>
        <row r="2242">
          <cell r="B2242" t="str">
            <v>TB - PHARMA</v>
          </cell>
          <cell r="C2242">
            <v>1</v>
          </cell>
          <cell r="E2242" t="str">
            <v>DS-TB medicines</v>
          </cell>
          <cell r="G2242" t="str">
            <v>Pyrazinamide 500mg tablet</v>
          </cell>
          <cell r="S2242" t="e">
            <v>#N/A</v>
          </cell>
          <cell r="T2242" t="e">
            <v>#N/A</v>
          </cell>
        </row>
        <row r="2243">
          <cell r="B2243" t="str">
            <v>TB - PHARMA</v>
          </cell>
          <cell r="C2243">
            <v>1</v>
          </cell>
          <cell r="E2243" t="str">
            <v>DS-TB medicines</v>
          </cell>
          <cell r="G2243" t="str">
            <v>Rifabutin 150 mg Capsule</v>
          </cell>
          <cell r="S2243" t="e">
            <v>#N/A</v>
          </cell>
          <cell r="T2243" t="e">
            <v>#N/A</v>
          </cell>
        </row>
        <row r="2244">
          <cell r="B2244" t="str">
            <v>TB - PHARMA</v>
          </cell>
          <cell r="C2244">
            <v>1</v>
          </cell>
          <cell r="E2244" t="str">
            <v>DS-TB medicines</v>
          </cell>
          <cell r="G2244" t="str">
            <v>Rifampicin 20mg/mL granules for oral suspension, bottle</v>
          </cell>
          <cell r="S2244" t="e">
            <v>#N/A</v>
          </cell>
          <cell r="T2244" t="e">
            <v>#N/A</v>
          </cell>
        </row>
        <row r="2245">
          <cell r="B2245" t="str">
            <v>TB - PHARMA</v>
          </cell>
          <cell r="C2245">
            <v>1</v>
          </cell>
          <cell r="E2245" t="str">
            <v>DS-TB medicines</v>
          </cell>
          <cell r="G2245" t="str">
            <v>Rifapentine 150mg tablet</v>
          </cell>
          <cell r="S2245" t="e">
            <v>#N/A</v>
          </cell>
          <cell r="T2245" t="e">
            <v>#N/A</v>
          </cell>
        </row>
        <row r="2246">
          <cell r="B2246" t="str">
            <v>TB - PHARMA</v>
          </cell>
          <cell r="C2246">
            <v>1</v>
          </cell>
          <cell r="E2246" t="str">
            <v>DS-TB medicines</v>
          </cell>
          <cell r="G2246" t="str">
            <v>Rifapentine 300mg tablet</v>
          </cell>
          <cell r="S2246" t="e">
            <v>#N/A</v>
          </cell>
          <cell r="T2246" t="e">
            <v>#N/A</v>
          </cell>
        </row>
        <row r="2247">
          <cell r="B2247" t="str">
            <v>TB - PHARMA</v>
          </cell>
          <cell r="C2247">
            <v>1</v>
          </cell>
          <cell r="E2247" t="str">
            <v>DS-TB medicines</v>
          </cell>
          <cell r="G2247" t="str">
            <v>TB Cat I+III Patient Kit A</v>
          </cell>
          <cell r="S2247" t="e">
            <v>#N/A</v>
          </cell>
          <cell r="T2247" t="e">
            <v>#N/A</v>
          </cell>
        </row>
        <row r="2248">
          <cell r="B2248" t="str">
            <v>TB - PHARMA</v>
          </cell>
          <cell r="C2248">
            <v>2</v>
          </cell>
          <cell r="E2248" t="str">
            <v>DR-TB medicines</v>
          </cell>
          <cell r="G2248" t="str">
            <v>Amikacin 500mg/2mL solution for inj</v>
          </cell>
          <cell r="S2248" t="e">
            <v>#N/A</v>
          </cell>
          <cell r="T2248" t="e">
            <v>#N/A</v>
          </cell>
        </row>
        <row r="2249">
          <cell r="B2249" t="str">
            <v>TB - PHARMA</v>
          </cell>
          <cell r="C2249">
            <v>2</v>
          </cell>
          <cell r="E2249" t="str">
            <v>DR-TB medicines</v>
          </cell>
          <cell r="G2249" t="str">
            <v>Amikacin 500mg/2mL solution for inj</v>
          </cell>
          <cell r="S2249" t="e">
            <v>#N/A</v>
          </cell>
          <cell r="T2249" t="e">
            <v>#N/A</v>
          </cell>
        </row>
        <row r="2250">
          <cell r="B2250" t="str">
            <v>TB - PHARMA</v>
          </cell>
          <cell r="C2250">
            <v>2</v>
          </cell>
          <cell r="E2250" t="str">
            <v>DR-TB medicines</v>
          </cell>
          <cell r="G2250" t="str">
            <v>Amoxicillin/Clavulanic acid 125mg/31.25mg/5mL powder for oral solution</v>
          </cell>
          <cell r="S2250" t="e">
            <v>#N/A</v>
          </cell>
          <cell r="T2250" t="e">
            <v>#N/A</v>
          </cell>
        </row>
        <row r="2251">
          <cell r="B2251" t="str">
            <v>TB - PHARMA</v>
          </cell>
          <cell r="C2251">
            <v>2</v>
          </cell>
          <cell r="E2251" t="str">
            <v>DR-TB medicines</v>
          </cell>
          <cell r="G2251" t="str">
            <v>Amoxicillin/Clavulanic acid 250mg/62.5mg/5mL powder for oral solution</v>
          </cell>
          <cell r="S2251" t="e">
            <v>#N/A</v>
          </cell>
          <cell r="T2251" t="e">
            <v>#N/A</v>
          </cell>
        </row>
        <row r="2252">
          <cell r="B2252" t="str">
            <v>TB - PHARMA</v>
          </cell>
          <cell r="C2252">
            <v>2</v>
          </cell>
          <cell r="E2252" t="str">
            <v>DR-TB medicines</v>
          </cell>
          <cell r="G2252" t="str">
            <v>Amoxicillin/Clavulanic acid 500/125mg tablet</v>
          </cell>
          <cell r="S2252" t="e">
            <v>#N/A</v>
          </cell>
          <cell r="T2252" t="e">
            <v>#N/A</v>
          </cell>
        </row>
        <row r="2253">
          <cell r="B2253" t="str">
            <v>TB - PHARMA</v>
          </cell>
          <cell r="C2253">
            <v>2</v>
          </cell>
          <cell r="E2253" t="str">
            <v>DR-TB medicines</v>
          </cell>
          <cell r="G2253" t="str">
            <v>Amoxicillin/Clavulanic acid 500/125mg tablet</v>
          </cell>
          <cell r="S2253" t="e">
            <v>#N/A</v>
          </cell>
          <cell r="T2253" t="e">
            <v>#N/A</v>
          </cell>
        </row>
        <row r="2254">
          <cell r="B2254" t="str">
            <v>TB - PHARMA</v>
          </cell>
          <cell r="C2254">
            <v>2</v>
          </cell>
          <cell r="E2254" t="str">
            <v>DR-TB medicines</v>
          </cell>
          <cell r="G2254" t="str">
            <v>Amoxicillin/Clavulanic acid 875/125mg tablet</v>
          </cell>
          <cell r="S2254" t="e">
            <v>#N/A</v>
          </cell>
          <cell r="T2254" t="e">
            <v>#N/A</v>
          </cell>
        </row>
        <row r="2255">
          <cell r="B2255" t="str">
            <v>TB - PHARMA</v>
          </cell>
          <cell r="C2255">
            <v>2</v>
          </cell>
          <cell r="E2255" t="str">
            <v>DR-TB medicines</v>
          </cell>
          <cell r="G2255" t="str">
            <v>Amoxicillin/Clavulanic acid 875/125mg tablet</v>
          </cell>
          <cell r="S2255" t="e">
            <v>#N/A</v>
          </cell>
          <cell r="T2255" t="e">
            <v>#N/A</v>
          </cell>
        </row>
        <row r="2256">
          <cell r="B2256" t="str">
            <v>TB - PHARMA</v>
          </cell>
          <cell r="C2256">
            <v>2</v>
          </cell>
          <cell r="E2256" t="str">
            <v>DR-TB medicines</v>
          </cell>
          <cell r="G2256" t="str">
            <v>Bedaquiline 100mg tablet</v>
          </cell>
          <cell r="S2256" t="e">
            <v>#N/A</v>
          </cell>
          <cell r="T2256" t="e">
            <v>#N/A</v>
          </cell>
        </row>
        <row r="2257">
          <cell r="B2257" t="str">
            <v>TB - PHARMA</v>
          </cell>
          <cell r="C2257">
            <v>2</v>
          </cell>
          <cell r="E2257" t="str">
            <v>DR-TB medicines</v>
          </cell>
          <cell r="G2257" t="str">
            <v>Bedaquiline 20mg tablet</v>
          </cell>
          <cell r="S2257" t="e">
            <v>#N/A</v>
          </cell>
          <cell r="T2257" t="e">
            <v>#N/A</v>
          </cell>
        </row>
        <row r="2258">
          <cell r="B2258" t="str">
            <v>TB - PHARMA</v>
          </cell>
          <cell r="C2258">
            <v>2</v>
          </cell>
          <cell r="E2258" t="str">
            <v>DR-TB medicines</v>
          </cell>
          <cell r="G2258" t="str">
            <v>Clofazimine 100mg tablet</v>
          </cell>
          <cell r="S2258" t="e">
            <v>#N/A</v>
          </cell>
          <cell r="T2258" t="e">
            <v>#N/A</v>
          </cell>
        </row>
        <row r="2259">
          <cell r="B2259" t="str">
            <v>TB - PHARMA</v>
          </cell>
          <cell r="C2259">
            <v>2</v>
          </cell>
          <cell r="E2259" t="str">
            <v>DR-TB medicines</v>
          </cell>
          <cell r="G2259" t="str">
            <v>Clofazimine 50mg tablet</v>
          </cell>
          <cell r="S2259" t="e">
            <v>#N/A</v>
          </cell>
          <cell r="T2259" t="e">
            <v>#N/A</v>
          </cell>
        </row>
        <row r="2260">
          <cell r="B2260" t="str">
            <v>TB - PHARMA</v>
          </cell>
          <cell r="C2260">
            <v>2</v>
          </cell>
          <cell r="E2260" t="str">
            <v>DR-TB medicines</v>
          </cell>
          <cell r="G2260" t="str">
            <v>Cycloserine 125mg capsule</v>
          </cell>
          <cell r="S2260" t="e">
            <v>#N/A</v>
          </cell>
          <cell r="T2260" t="e">
            <v>#N/A</v>
          </cell>
        </row>
        <row r="2261">
          <cell r="B2261" t="str">
            <v>TB - PHARMA</v>
          </cell>
          <cell r="C2261">
            <v>2</v>
          </cell>
          <cell r="E2261" t="str">
            <v>DR-TB medicines</v>
          </cell>
          <cell r="G2261" t="str">
            <v>Cycloserine 250mg capsule</v>
          </cell>
          <cell r="S2261" t="e">
            <v>#N/A</v>
          </cell>
          <cell r="T2261" t="e">
            <v>#N/A</v>
          </cell>
        </row>
        <row r="2262">
          <cell r="B2262" t="str">
            <v>TB - PHARMA</v>
          </cell>
          <cell r="C2262">
            <v>2</v>
          </cell>
          <cell r="E2262" t="str">
            <v>DR-TB medicines</v>
          </cell>
          <cell r="G2262" t="str">
            <v>Delamanid 25mg tablet</v>
          </cell>
          <cell r="S2262" t="e">
            <v>#N/A</v>
          </cell>
          <cell r="T2262" t="e">
            <v>#N/A</v>
          </cell>
        </row>
        <row r="2263">
          <cell r="B2263" t="str">
            <v>TB - PHARMA</v>
          </cell>
          <cell r="C2263">
            <v>2</v>
          </cell>
          <cell r="E2263" t="str">
            <v>DR-TB medicines</v>
          </cell>
          <cell r="G2263" t="str">
            <v>Delamanid 50mg tablet</v>
          </cell>
          <cell r="S2263" t="e">
            <v>#N/A</v>
          </cell>
          <cell r="T2263" t="e">
            <v>#N/A</v>
          </cell>
        </row>
        <row r="2264">
          <cell r="B2264" t="str">
            <v>TB - PHARMA</v>
          </cell>
          <cell r="C2264">
            <v>2</v>
          </cell>
          <cell r="E2264" t="str">
            <v>DR-TB medicines</v>
          </cell>
          <cell r="G2264" t="str">
            <v>Delamanid 50mg tablet</v>
          </cell>
          <cell r="S2264" t="e">
            <v>#N/A</v>
          </cell>
          <cell r="T2264" t="e">
            <v>#N/A</v>
          </cell>
        </row>
        <row r="2265">
          <cell r="B2265" t="str">
            <v>TB - PHARMA</v>
          </cell>
          <cell r="C2265">
            <v>2</v>
          </cell>
          <cell r="E2265" t="str">
            <v>DR-TB medicines</v>
          </cell>
          <cell r="G2265" t="str">
            <v>Ethambutol 100mg dispersible tablet</v>
          </cell>
          <cell r="S2265" t="e">
            <v>#N/A</v>
          </cell>
          <cell r="T2265" t="e">
            <v>#N/A</v>
          </cell>
        </row>
        <row r="2266">
          <cell r="B2266" t="str">
            <v>TB - PHARMA</v>
          </cell>
          <cell r="C2266">
            <v>2</v>
          </cell>
          <cell r="E2266" t="str">
            <v>DR-TB medicines</v>
          </cell>
          <cell r="G2266" t="str">
            <v>Ethambutol 100mg tablet</v>
          </cell>
          <cell r="S2266" t="e">
            <v>#N/A</v>
          </cell>
          <cell r="T2266" t="e">
            <v>#N/A</v>
          </cell>
        </row>
        <row r="2267">
          <cell r="B2267" t="str">
            <v>TB - PHARMA</v>
          </cell>
          <cell r="C2267">
            <v>2</v>
          </cell>
          <cell r="E2267" t="str">
            <v>DR-TB medicines</v>
          </cell>
          <cell r="G2267" t="str">
            <v>Ethambutol 250mg tablet</v>
          </cell>
          <cell r="S2267" t="e">
            <v>#N/A</v>
          </cell>
          <cell r="T2267" t="e">
            <v>#N/A</v>
          </cell>
        </row>
        <row r="2268">
          <cell r="B2268" t="str">
            <v>TB - PHARMA</v>
          </cell>
          <cell r="C2268">
            <v>2</v>
          </cell>
          <cell r="E2268" t="str">
            <v>DR-TB medicines</v>
          </cell>
          <cell r="G2268" t="str">
            <v>Ethambutol 250mg tablet</v>
          </cell>
          <cell r="S2268" t="e">
            <v>#N/A</v>
          </cell>
          <cell r="T2268" t="e">
            <v>#N/A</v>
          </cell>
        </row>
        <row r="2269">
          <cell r="B2269" t="str">
            <v>TB - PHARMA</v>
          </cell>
          <cell r="C2269">
            <v>2</v>
          </cell>
          <cell r="E2269" t="str">
            <v>DR-TB medicines</v>
          </cell>
          <cell r="G2269" t="str">
            <v>Ethambutol 400mg tablet</v>
          </cell>
          <cell r="S2269" t="e">
            <v>#N/A</v>
          </cell>
          <cell r="T2269" t="e">
            <v>#N/A</v>
          </cell>
        </row>
        <row r="2270">
          <cell r="B2270" t="str">
            <v>TB - PHARMA</v>
          </cell>
          <cell r="C2270">
            <v>2</v>
          </cell>
          <cell r="E2270" t="str">
            <v>DR-TB medicines</v>
          </cell>
          <cell r="G2270" t="str">
            <v>Ethambutol 400mg tablet</v>
          </cell>
          <cell r="S2270" t="e">
            <v>#N/A</v>
          </cell>
          <cell r="T2270" t="e">
            <v>#N/A</v>
          </cell>
        </row>
        <row r="2271">
          <cell r="B2271" t="str">
            <v>TB - PHARMA</v>
          </cell>
          <cell r="C2271">
            <v>2</v>
          </cell>
          <cell r="E2271" t="str">
            <v>DR-TB medicines</v>
          </cell>
          <cell r="G2271" t="str">
            <v>Ethambutol 500mg tablet</v>
          </cell>
          <cell r="S2271" t="e">
            <v>#N/A</v>
          </cell>
          <cell r="T2271" t="e">
            <v>#N/A</v>
          </cell>
        </row>
        <row r="2272">
          <cell r="B2272" t="str">
            <v>TB - PHARMA</v>
          </cell>
          <cell r="C2272">
            <v>2</v>
          </cell>
          <cell r="E2272" t="str">
            <v>DR-TB medicines</v>
          </cell>
          <cell r="G2272" t="str">
            <v>Ethambutol 500mg tablet</v>
          </cell>
          <cell r="S2272" t="e">
            <v>#N/A</v>
          </cell>
          <cell r="T2272" t="e">
            <v>#N/A</v>
          </cell>
        </row>
        <row r="2273">
          <cell r="B2273" t="str">
            <v>TB - PHARMA</v>
          </cell>
          <cell r="C2273">
            <v>2</v>
          </cell>
          <cell r="E2273" t="str">
            <v>DR-TB medicines</v>
          </cell>
          <cell r="G2273" t="str">
            <v>Ethambutol 50mg dispersible tablet</v>
          </cell>
          <cell r="S2273" t="e">
            <v>#N/A</v>
          </cell>
          <cell r="T2273" t="e">
            <v>#N/A</v>
          </cell>
        </row>
        <row r="2274">
          <cell r="B2274" t="str">
            <v>TB - PHARMA</v>
          </cell>
          <cell r="C2274">
            <v>2</v>
          </cell>
          <cell r="E2274" t="str">
            <v>DR-TB medicines</v>
          </cell>
          <cell r="G2274" t="str">
            <v>Ethionamide 125mg dispersible tablet</v>
          </cell>
          <cell r="S2274" t="e">
            <v>#N/A</v>
          </cell>
          <cell r="T2274" t="e">
            <v>#N/A</v>
          </cell>
        </row>
        <row r="2275">
          <cell r="B2275" t="str">
            <v>TB - PHARMA</v>
          </cell>
          <cell r="C2275">
            <v>2</v>
          </cell>
          <cell r="E2275" t="str">
            <v>DR-TB medicines</v>
          </cell>
          <cell r="G2275" t="str">
            <v>Ethionamide 125mg tablet</v>
          </cell>
          <cell r="S2275" t="e">
            <v>#N/A</v>
          </cell>
          <cell r="T2275" t="e">
            <v>#N/A</v>
          </cell>
        </row>
        <row r="2276">
          <cell r="B2276" t="str">
            <v>TB - PHARMA</v>
          </cell>
          <cell r="C2276">
            <v>2</v>
          </cell>
          <cell r="E2276" t="str">
            <v>DR-TB medicines</v>
          </cell>
          <cell r="G2276" t="str">
            <v>Ethionamide 250mg tablet</v>
          </cell>
          <cell r="S2276" t="e">
            <v>#N/A</v>
          </cell>
          <cell r="T2276" t="e">
            <v>#N/A</v>
          </cell>
        </row>
        <row r="2277">
          <cell r="B2277" t="str">
            <v>TB - PHARMA</v>
          </cell>
          <cell r="C2277">
            <v>2</v>
          </cell>
          <cell r="E2277" t="str">
            <v>DR-TB medicines</v>
          </cell>
          <cell r="G2277" t="str">
            <v>Imipenem/Cilastatin 250/250mg powder for injection 20mL, 1 vial</v>
          </cell>
          <cell r="S2277" t="e">
            <v>#N/A</v>
          </cell>
          <cell r="T2277" t="e">
            <v>#N/A</v>
          </cell>
        </row>
        <row r="2278">
          <cell r="B2278" t="str">
            <v>TB - PHARMA</v>
          </cell>
          <cell r="C2278">
            <v>2</v>
          </cell>
          <cell r="E2278" t="str">
            <v>DR-TB medicines</v>
          </cell>
          <cell r="G2278" t="str">
            <v>Imipenem/Cilastatin 500/500mg powder for injection 1 vial</v>
          </cell>
          <cell r="S2278" t="e">
            <v>#N/A</v>
          </cell>
          <cell r="T2278" t="e">
            <v>#N/A</v>
          </cell>
        </row>
        <row r="2279">
          <cell r="B2279" t="str">
            <v>TB - PHARMA</v>
          </cell>
          <cell r="C2279">
            <v>2</v>
          </cell>
          <cell r="E2279" t="str">
            <v>DR-TB medicines</v>
          </cell>
          <cell r="G2279" t="str">
            <v>Isoniazid 100mg dispersible tablet</v>
          </cell>
          <cell r="S2279" t="e">
            <v>#N/A</v>
          </cell>
          <cell r="T2279" t="e">
            <v>#N/A</v>
          </cell>
        </row>
        <row r="2280">
          <cell r="B2280" t="str">
            <v>TB - PHARMA</v>
          </cell>
          <cell r="C2280">
            <v>2</v>
          </cell>
          <cell r="E2280" t="str">
            <v>DR-TB medicines</v>
          </cell>
          <cell r="G2280" t="str">
            <v>Isoniazid 100mg tablet</v>
          </cell>
          <cell r="S2280" t="e">
            <v>#N/A</v>
          </cell>
          <cell r="T2280" t="e">
            <v>#N/A</v>
          </cell>
        </row>
        <row r="2281">
          <cell r="B2281" t="str">
            <v>TB - PHARMA</v>
          </cell>
          <cell r="C2281">
            <v>2</v>
          </cell>
          <cell r="E2281" t="str">
            <v>DR-TB medicines</v>
          </cell>
          <cell r="G2281" t="str">
            <v>Isoniazid 100mg tablet</v>
          </cell>
          <cell r="S2281" t="e">
            <v>#N/A</v>
          </cell>
          <cell r="T2281" t="e">
            <v>#N/A</v>
          </cell>
        </row>
        <row r="2282">
          <cell r="B2282" t="str">
            <v>TB - PHARMA</v>
          </cell>
          <cell r="C2282">
            <v>2</v>
          </cell>
          <cell r="E2282" t="str">
            <v>DR-TB medicines</v>
          </cell>
          <cell r="G2282" t="str">
            <v>Isoniazid 200mg tablet</v>
          </cell>
          <cell r="S2282" t="e">
            <v>#N/A</v>
          </cell>
          <cell r="T2282" t="e">
            <v>#N/A</v>
          </cell>
        </row>
        <row r="2283">
          <cell r="B2283" t="str">
            <v>TB - PHARMA</v>
          </cell>
          <cell r="C2283">
            <v>2</v>
          </cell>
          <cell r="E2283" t="str">
            <v>DR-TB medicines</v>
          </cell>
          <cell r="G2283" t="str">
            <v>Isoniazid 200mg tablet</v>
          </cell>
          <cell r="S2283" t="e">
            <v>#N/A</v>
          </cell>
          <cell r="T2283" t="e">
            <v>#N/A</v>
          </cell>
        </row>
        <row r="2284">
          <cell r="B2284" t="str">
            <v>TB - PHARMA</v>
          </cell>
          <cell r="C2284">
            <v>2</v>
          </cell>
          <cell r="E2284" t="str">
            <v>DR-TB medicines</v>
          </cell>
          <cell r="G2284" t="str">
            <v>Isoniazid 300mg tablet</v>
          </cell>
          <cell r="S2284" t="e">
            <v>#N/A</v>
          </cell>
          <cell r="T2284" t="e">
            <v>#N/A</v>
          </cell>
        </row>
        <row r="2285">
          <cell r="B2285" t="str">
            <v>TB - PHARMA</v>
          </cell>
          <cell r="C2285">
            <v>2</v>
          </cell>
          <cell r="E2285" t="str">
            <v>DR-TB medicines</v>
          </cell>
          <cell r="G2285" t="str">
            <v>Isoniazid 300mg tablet</v>
          </cell>
          <cell r="S2285" t="e">
            <v>#N/A</v>
          </cell>
          <cell r="T2285" t="e">
            <v>#N/A</v>
          </cell>
        </row>
        <row r="2286">
          <cell r="B2286" t="str">
            <v>TB - PHARMA</v>
          </cell>
          <cell r="C2286">
            <v>2</v>
          </cell>
          <cell r="E2286" t="str">
            <v>DR-TB medicines</v>
          </cell>
          <cell r="G2286" t="str">
            <v>Isoniazid 50mg dispersible tablet</v>
          </cell>
          <cell r="S2286" t="e">
            <v>#N/A</v>
          </cell>
          <cell r="T2286" t="e">
            <v>#N/A</v>
          </cell>
        </row>
        <row r="2287">
          <cell r="B2287" t="str">
            <v>TB - PHARMA</v>
          </cell>
          <cell r="C2287">
            <v>2</v>
          </cell>
          <cell r="E2287" t="str">
            <v>DR-TB medicines</v>
          </cell>
          <cell r="G2287" t="str">
            <v>Isoniazid 50mg tablet</v>
          </cell>
          <cell r="S2287" t="e">
            <v>#N/A</v>
          </cell>
          <cell r="T2287" t="e">
            <v>#N/A</v>
          </cell>
        </row>
        <row r="2288">
          <cell r="B2288" t="str">
            <v>TB - PHARMA</v>
          </cell>
          <cell r="C2288">
            <v>2</v>
          </cell>
          <cell r="E2288" t="str">
            <v>DR-TB medicines</v>
          </cell>
          <cell r="G2288" t="str">
            <v>Levofloxacin 100mg dispersible tablet</v>
          </cell>
          <cell r="S2288" t="e">
            <v>#N/A</v>
          </cell>
          <cell r="T2288" t="e">
            <v>#N/A</v>
          </cell>
        </row>
        <row r="2289">
          <cell r="B2289" t="str">
            <v>TB - PHARMA</v>
          </cell>
          <cell r="C2289">
            <v>2</v>
          </cell>
          <cell r="E2289" t="str">
            <v>DR-TB medicines</v>
          </cell>
          <cell r="G2289" t="str">
            <v>Levofloxacin 250mg tablet</v>
          </cell>
          <cell r="S2289" t="e">
            <v>#N/A</v>
          </cell>
          <cell r="T2289" t="e">
            <v>#N/A</v>
          </cell>
        </row>
        <row r="2290">
          <cell r="B2290" t="str">
            <v>TB - PHARMA</v>
          </cell>
          <cell r="C2290">
            <v>2</v>
          </cell>
          <cell r="E2290" t="str">
            <v>DR-TB medicines</v>
          </cell>
          <cell r="G2290" t="str">
            <v>Levofloxacin 500mg, tablet</v>
          </cell>
          <cell r="S2290" t="e">
            <v>#N/A</v>
          </cell>
          <cell r="T2290" t="e">
            <v>#N/A</v>
          </cell>
        </row>
        <row r="2291">
          <cell r="B2291" t="str">
            <v>TB - PHARMA</v>
          </cell>
          <cell r="C2291">
            <v>2</v>
          </cell>
          <cell r="E2291" t="str">
            <v>DR-TB medicines</v>
          </cell>
          <cell r="G2291" t="str">
            <v>Levofloxacin 750mg, tablet</v>
          </cell>
          <cell r="S2291" t="e">
            <v>#N/A</v>
          </cell>
          <cell r="T2291" t="e">
            <v>#N/A</v>
          </cell>
        </row>
        <row r="2292">
          <cell r="B2292" t="str">
            <v>TB - PHARMA</v>
          </cell>
          <cell r="C2292">
            <v>2</v>
          </cell>
          <cell r="E2292" t="str">
            <v>DR-TB medicines</v>
          </cell>
          <cell r="G2292" t="str">
            <v>Linezolid 100mg/5mL, bottle</v>
          </cell>
          <cell r="S2292" t="e">
            <v>#N/A</v>
          </cell>
          <cell r="T2292" t="e">
            <v>#N/A</v>
          </cell>
        </row>
        <row r="2293">
          <cell r="B2293" t="str">
            <v>TB - PHARMA</v>
          </cell>
          <cell r="C2293">
            <v>2</v>
          </cell>
          <cell r="E2293" t="str">
            <v>DR-TB medicines</v>
          </cell>
          <cell r="G2293" t="str">
            <v>Linezolid 150mg dispersible tablet</v>
          </cell>
          <cell r="S2293" t="e">
            <v>#N/A</v>
          </cell>
          <cell r="T2293" t="e">
            <v>#N/A</v>
          </cell>
        </row>
        <row r="2294">
          <cell r="B2294" t="str">
            <v>TB - PHARMA</v>
          </cell>
          <cell r="C2294">
            <v>2</v>
          </cell>
          <cell r="E2294" t="str">
            <v>DR-TB medicines</v>
          </cell>
          <cell r="G2294" t="str">
            <v>Linezolid 2mg/mL, infusion bag</v>
          </cell>
          <cell r="S2294" t="e">
            <v>#N/A</v>
          </cell>
          <cell r="T2294" t="e">
            <v>#N/A</v>
          </cell>
        </row>
        <row r="2295">
          <cell r="B2295" t="str">
            <v>TB - PHARMA</v>
          </cell>
          <cell r="C2295">
            <v>2</v>
          </cell>
          <cell r="E2295" t="str">
            <v>DR-TB medicines</v>
          </cell>
          <cell r="G2295" t="str">
            <v>Linezolid 600mg tablet</v>
          </cell>
          <cell r="S2295" t="e">
            <v>#N/A</v>
          </cell>
          <cell r="T2295" t="e">
            <v>#N/A</v>
          </cell>
        </row>
        <row r="2296">
          <cell r="B2296" t="str">
            <v>TB - PHARMA</v>
          </cell>
          <cell r="C2296">
            <v>2</v>
          </cell>
          <cell r="E2296" t="str">
            <v>DR-TB medicines</v>
          </cell>
          <cell r="G2296" t="str">
            <v>Meropenem 1g powder for solution vial</v>
          </cell>
          <cell r="S2296" t="e">
            <v>#N/A</v>
          </cell>
          <cell r="T2296" t="e">
            <v>#N/A</v>
          </cell>
        </row>
        <row r="2297">
          <cell r="B2297" t="str">
            <v>TB - PHARMA</v>
          </cell>
          <cell r="C2297">
            <v>2</v>
          </cell>
          <cell r="E2297" t="str">
            <v>DR-TB medicines</v>
          </cell>
          <cell r="G2297" t="str">
            <v>Moxifloxacin 100mg dispersible tablet</v>
          </cell>
          <cell r="S2297" t="e">
            <v>#N/A</v>
          </cell>
          <cell r="T2297" t="e">
            <v>#N/A</v>
          </cell>
        </row>
        <row r="2298">
          <cell r="B2298" t="str">
            <v>TB - PHARMA</v>
          </cell>
          <cell r="C2298">
            <v>2</v>
          </cell>
          <cell r="E2298" t="str">
            <v>DR-TB medicines</v>
          </cell>
          <cell r="G2298" t="str">
            <v>Moxifloxacin 400mg tablet</v>
          </cell>
          <cell r="S2298" t="e">
            <v>#N/A</v>
          </cell>
          <cell r="T2298" t="e">
            <v>#N/A</v>
          </cell>
        </row>
        <row r="2299">
          <cell r="B2299" t="str">
            <v>TB - PHARMA</v>
          </cell>
          <cell r="C2299">
            <v>2</v>
          </cell>
          <cell r="E2299" t="str">
            <v>DR-TB medicines</v>
          </cell>
          <cell r="G2299" t="str">
            <v>Moxifloxacin 400mg tablet</v>
          </cell>
          <cell r="S2299" t="e">
            <v>#N/A</v>
          </cell>
          <cell r="T2299" t="e">
            <v>#N/A</v>
          </cell>
        </row>
        <row r="2300">
          <cell r="B2300" t="str">
            <v>TB - PHARMA</v>
          </cell>
          <cell r="C2300">
            <v>2</v>
          </cell>
          <cell r="E2300" t="str">
            <v>DR-TB medicines</v>
          </cell>
          <cell r="G2300" t="str">
            <v>Para-AminoSalicylate Sod granules, 5.52g (equiv 4g PAS) sachet</v>
          </cell>
          <cell r="S2300" t="e">
            <v>#N/A</v>
          </cell>
          <cell r="T2300" t="e">
            <v>#N/A</v>
          </cell>
        </row>
        <row r="2301">
          <cell r="B2301" t="str">
            <v>TB - PHARMA</v>
          </cell>
          <cell r="C2301">
            <v>2</v>
          </cell>
          <cell r="E2301" t="str">
            <v>DR-TB medicines</v>
          </cell>
          <cell r="G2301" t="str">
            <v>Para-AminoSalicylate Sod granules, 5.52g (equiv 4g PAS) sachet</v>
          </cell>
          <cell r="S2301" t="e">
            <v>#N/A</v>
          </cell>
          <cell r="T2301" t="e">
            <v>#N/A</v>
          </cell>
        </row>
        <row r="2302">
          <cell r="B2302" t="str">
            <v>TB - PHARMA</v>
          </cell>
          <cell r="C2302">
            <v>2</v>
          </cell>
          <cell r="E2302" t="str">
            <v>DR-TB medicines</v>
          </cell>
          <cell r="G2302" t="str">
            <v>Para-AminoSalicylate Sod granules, 5.52g (equiv 4g PAS) sachet</v>
          </cell>
          <cell r="S2302" t="e">
            <v>#N/A</v>
          </cell>
          <cell r="T2302" t="e">
            <v>#N/A</v>
          </cell>
        </row>
        <row r="2303">
          <cell r="B2303" t="str">
            <v>TB - PHARMA</v>
          </cell>
          <cell r="C2303">
            <v>2</v>
          </cell>
          <cell r="E2303" t="str">
            <v>DR-TB medicines</v>
          </cell>
          <cell r="G2303" t="str">
            <v>Para-AminoSalicylate Sodium 60% w/w, delayed release granules</v>
          </cell>
          <cell r="S2303" t="e">
            <v>#N/A</v>
          </cell>
          <cell r="T2303" t="e">
            <v>#N/A</v>
          </cell>
        </row>
        <row r="2304">
          <cell r="B2304" t="str">
            <v>TB - PHARMA</v>
          </cell>
          <cell r="C2304">
            <v>2</v>
          </cell>
          <cell r="E2304" t="str">
            <v>DR-TB medicines</v>
          </cell>
          <cell r="G2304" t="str">
            <v>Para-AminoSalicylate Sodium 60% w/w, delayed release granules</v>
          </cell>
          <cell r="S2304" t="e">
            <v>#N/A</v>
          </cell>
          <cell r="T2304" t="e">
            <v>#N/A</v>
          </cell>
        </row>
        <row r="2305">
          <cell r="B2305" t="str">
            <v>TB - PHARMA</v>
          </cell>
          <cell r="C2305">
            <v>2</v>
          </cell>
          <cell r="E2305" t="str">
            <v>DR-TB medicines</v>
          </cell>
          <cell r="G2305" t="str">
            <v>Pretomanid 200mg tablet</v>
          </cell>
          <cell r="S2305" t="e">
            <v>#N/A</v>
          </cell>
          <cell r="T2305" t="e">
            <v>#N/A</v>
          </cell>
        </row>
        <row r="2306">
          <cell r="B2306" t="str">
            <v>TB - PHARMA</v>
          </cell>
          <cell r="C2306">
            <v>2</v>
          </cell>
          <cell r="E2306" t="str">
            <v>DR-TB medicines</v>
          </cell>
          <cell r="G2306" t="str">
            <v>Prothionamide 250mg tablet</v>
          </cell>
          <cell r="S2306" t="e">
            <v>#N/A</v>
          </cell>
          <cell r="T2306" t="e">
            <v>#N/A</v>
          </cell>
        </row>
        <row r="2307">
          <cell r="B2307" t="str">
            <v>TB - PHARMA</v>
          </cell>
          <cell r="C2307">
            <v>2</v>
          </cell>
          <cell r="E2307" t="str">
            <v>DR-TB medicines</v>
          </cell>
          <cell r="G2307" t="str">
            <v>Pyrazinamide 150mg dispersible tablet</v>
          </cell>
          <cell r="S2307" t="e">
            <v>#N/A</v>
          </cell>
          <cell r="T2307" t="e">
            <v>#N/A</v>
          </cell>
        </row>
        <row r="2308">
          <cell r="B2308" t="str">
            <v>TB - PHARMA</v>
          </cell>
          <cell r="C2308">
            <v>2</v>
          </cell>
          <cell r="E2308" t="str">
            <v>DR-TB medicines</v>
          </cell>
          <cell r="G2308" t="str">
            <v>Pyrazinamide 400mg tablet</v>
          </cell>
          <cell r="S2308" t="e">
            <v>#N/A</v>
          </cell>
          <cell r="T2308" t="e">
            <v>#N/A</v>
          </cell>
        </row>
        <row r="2309">
          <cell r="B2309" t="str">
            <v>TB - PHARMA</v>
          </cell>
          <cell r="C2309">
            <v>2</v>
          </cell>
          <cell r="E2309" t="str">
            <v>DR-TB medicines</v>
          </cell>
          <cell r="G2309" t="str">
            <v>Pyrazinamide 400mg tablet</v>
          </cell>
          <cell r="S2309" t="e">
            <v>#N/A</v>
          </cell>
          <cell r="T2309" t="e">
            <v>#N/A</v>
          </cell>
        </row>
        <row r="2310">
          <cell r="B2310" t="str">
            <v>TB - PHARMA</v>
          </cell>
          <cell r="C2310">
            <v>2</v>
          </cell>
          <cell r="E2310" t="str">
            <v>DR-TB medicines</v>
          </cell>
          <cell r="G2310" t="str">
            <v>Pyrazinamide 500mg tablet</v>
          </cell>
          <cell r="S2310" t="e">
            <v>#N/A</v>
          </cell>
          <cell r="T2310" t="e">
            <v>#N/A</v>
          </cell>
        </row>
        <row r="2311">
          <cell r="B2311" t="str">
            <v>TB - PHARMA</v>
          </cell>
          <cell r="C2311">
            <v>2</v>
          </cell>
          <cell r="E2311" t="str">
            <v>DR-TB medicines</v>
          </cell>
          <cell r="G2311" t="str">
            <v>Pyrazinamide 500mg tablet</v>
          </cell>
          <cell r="S2311" t="e">
            <v>#N/A</v>
          </cell>
          <cell r="T2311" t="e">
            <v>#N/A</v>
          </cell>
        </row>
        <row r="2312">
          <cell r="B2312" t="str">
            <v>TB - PHARMA</v>
          </cell>
          <cell r="C2312">
            <v>2</v>
          </cell>
          <cell r="E2312" t="str">
            <v>DR-TB medicines</v>
          </cell>
          <cell r="G2312" t="str">
            <v>Streptomycin 1g powder for injection, vial</v>
          </cell>
          <cell r="S2312" t="e">
            <v>#N/A</v>
          </cell>
          <cell r="T2312" t="e">
            <v>#N/A</v>
          </cell>
        </row>
        <row r="2313">
          <cell r="B2313" t="str">
            <v>TB - PHARMA</v>
          </cell>
          <cell r="C2313">
            <v>2</v>
          </cell>
          <cell r="E2313" t="str">
            <v>DR-TB medicines</v>
          </cell>
          <cell r="G2313" t="str">
            <v>Streptomycin 1g powder for injection, vial</v>
          </cell>
          <cell r="S2313" t="e">
            <v>#N/A</v>
          </cell>
          <cell r="T2313" t="e">
            <v>#N/A</v>
          </cell>
        </row>
        <row r="2314">
          <cell r="B2314" t="str">
            <v>TB - PHARMA</v>
          </cell>
          <cell r="C2314">
            <v>2</v>
          </cell>
          <cell r="E2314" t="str">
            <v>DR-TB medicines</v>
          </cell>
          <cell r="G2314" t="str">
            <v>Terizidone 250mg capsule</v>
          </cell>
          <cell r="S2314" t="e">
            <v>#N/A</v>
          </cell>
          <cell r="T2314" t="e">
            <v>#N/A</v>
          </cell>
        </row>
        <row r="2315">
          <cell r="B2315" t="str">
            <v>TB - PHARMA</v>
          </cell>
          <cell r="C2315">
            <v>3</v>
          </cell>
          <cell r="E2315" t="str">
            <v>TB medicines for Prevention (DR-TB)</v>
          </cell>
          <cell r="G2315" t="str">
            <v>Ethambutol 100mg dispersible tablet</v>
          </cell>
          <cell r="S2315" t="e">
            <v>#N/A</v>
          </cell>
          <cell r="T2315" t="e">
            <v>#N/A</v>
          </cell>
        </row>
        <row r="2316">
          <cell r="B2316" t="str">
            <v>TB - PHARMA</v>
          </cell>
          <cell r="C2316">
            <v>3</v>
          </cell>
          <cell r="E2316" t="str">
            <v>TB medicines for Prevention (DR-TB)</v>
          </cell>
          <cell r="G2316" t="str">
            <v>Ethambutol 100mg tablet</v>
          </cell>
          <cell r="S2316" t="e">
            <v>#N/A</v>
          </cell>
          <cell r="T2316" t="e">
            <v>#N/A</v>
          </cell>
        </row>
        <row r="2317">
          <cell r="B2317" t="str">
            <v>TB - PHARMA</v>
          </cell>
          <cell r="C2317">
            <v>3</v>
          </cell>
          <cell r="E2317" t="str">
            <v>TB medicines for Prevention (DR-TB)</v>
          </cell>
          <cell r="G2317" t="str">
            <v>Ethambutol 250mg tablet</v>
          </cell>
          <cell r="S2317" t="e">
            <v>#N/A</v>
          </cell>
          <cell r="T2317" t="e">
            <v>#N/A</v>
          </cell>
        </row>
        <row r="2318">
          <cell r="B2318" t="str">
            <v>TB - PHARMA</v>
          </cell>
          <cell r="C2318">
            <v>3</v>
          </cell>
          <cell r="E2318" t="str">
            <v>TB medicines for Prevention (DR-TB)</v>
          </cell>
          <cell r="G2318" t="str">
            <v>Ethambutol 250mg tablet</v>
          </cell>
          <cell r="S2318" t="e">
            <v>#N/A</v>
          </cell>
          <cell r="T2318" t="e">
            <v>#N/A</v>
          </cell>
        </row>
        <row r="2319">
          <cell r="B2319" t="str">
            <v>TB - PHARMA</v>
          </cell>
          <cell r="C2319">
            <v>3</v>
          </cell>
          <cell r="E2319" t="str">
            <v>TB medicines for Prevention (DR-TB)</v>
          </cell>
          <cell r="G2319" t="str">
            <v>Ethambutol 400mg tablet</v>
          </cell>
          <cell r="S2319" t="e">
            <v>#N/A</v>
          </cell>
          <cell r="T2319" t="e">
            <v>#N/A</v>
          </cell>
        </row>
        <row r="2320">
          <cell r="B2320" t="str">
            <v>TB - PHARMA</v>
          </cell>
          <cell r="C2320">
            <v>3</v>
          </cell>
          <cell r="E2320" t="str">
            <v>TB medicines for Prevention (DR-TB)</v>
          </cell>
          <cell r="G2320" t="str">
            <v>Ethambutol 400mg tablet</v>
          </cell>
          <cell r="S2320" t="e">
            <v>#N/A</v>
          </cell>
          <cell r="T2320" t="e">
            <v>#N/A</v>
          </cell>
        </row>
        <row r="2321">
          <cell r="B2321" t="str">
            <v>TB - PHARMA</v>
          </cell>
          <cell r="C2321">
            <v>3</v>
          </cell>
          <cell r="E2321" t="str">
            <v>TB medicines for Prevention (DR-TB)</v>
          </cell>
          <cell r="G2321" t="str">
            <v>Ethambutol 500mg tablet</v>
          </cell>
          <cell r="S2321" t="e">
            <v>#N/A</v>
          </cell>
          <cell r="T2321" t="e">
            <v>#N/A</v>
          </cell>
        </row>
        <row r="2322">
          <cell r="B2322" t="str">
            <v>TB - PHARMA</v>
          </cell>
          <cell r="C2322">
            <v>3</v>
          </cell>
          <cell r="E2322" t="str">
            <v>TB medicines for Prevention (DR-TB)</v>
          </cell>
          <cell r="G2322" t="str">
            <v>Ethambutol 500mg tablet</v>
          </cell>
          <cell r="S2322" t="e">
            <v>#N/A</v>
          </cell>
          <cell r="T2322" t="e">
            <v>#N/A</v>
          </cell>
        </row>
        <row r="2323">
          <cell r="B2323" t="str">
            <v>TB - PHARMA</v>
          </cell>
          <cell r="C2323">
            <v>3</v>
          </cell>
          <cell r="E2323" t="str">
            <v>TB medicines for Prevention (DR-TB)</v>
          </cell>
          <cell r="G2323" t="str">
            <v>Ethambutol 50mg dispersible tablet</v>
          </cell>
          <cell r="S2323" t="e">
            <v>#N/A</v>
          </cell>
          <cell r="T2323" t="e">
            <v>#N/A</v>
          </cell>
        </row>
        <row r="2324">
          <cell r="B2324" t="str">
            <v>TB - PHARMA</v>
          </cell>
          <cell r="C2324">
            <v>3</v>
          </cell>
          <cell r="E2324" t="str">
            <v>TB medicines for Prevention (DR-TB)</v>
          </cell>
          <cell r="G2324" t="str">
            <v>Ethionamide 125mg dispersible tablet</v>
          </cell>
          <cell r="S2324" t="e">
            <v>#N/A</v>
          </cell>
          <cell r="T2324" t="e">
            <v>#N/A</v>
          </cell>
        </row>
        <row r="2325">
          <cell r="B2325" t="str">
            <v>TB - PHARMA</v>
          </cell>
          <cell r="C2325">
            <v>3</v>
          </cell>
          <cell r="E2325" t="str">
            <v>TB medicines for Prevention (DR-TB)</v>
          </cell>
          <cell r="G2325" t="str">
            <v>Ethionamide 125mg tablet</v>
          </cell>
          <cell r="S2325" t="e">
            <v>#N/A</v>
          </cell>
          <cell r="T2325" t="e">
            <v>#N/A</v>
          </cell>
        </row>
        <row r="2326">
          <cell r="B2326" t="str">
            <v>TB - PHARMA</v>
          </cell>
          <cell r="C2326">
            <v>3</v>
          </cell>
          <cell r="E2326" t="str">
            <v>TB medicines for Prevention (DR-TB)</v>
          </cell>
          <cell r="G2326" t="str">
            <v>Ethionamide 250mg tablet</v>
          </cell>
          <cell r="S2326" t="e">
            <v>#N/A</v>
          </cell>
          <cell r="T2326" t="e">
            <v>#N/A</v>
          </cell>
        </row>
        <row r="2327">
          <cell r="B2327" t="str">
            <v>TB - PHARMA</v>
          </cell>
          <cell r="C2327">
            <v>3</v>
          </cell>
          <cell r="E2327" t="str">
            <v>TB medicines for Prevention (DR-TB)</v>
          </cell>
          <cell r="G2327" t="str">
            <v>Levofloxacin 100mg dispersible tablet</v>
          </cell>
          <cell r="S2327" t="e">
            <v>#N/A</v>
          </cell>
          <cell r="T2327" t="e">
            <v>#N/A</v>
          </cell>
        </row>
        <row r="2328">
          <cell r="B2328" t="str">
            <v>TB - PHARMA</v>
          </cell>
          <cell r="C2328">
            <v>3</v>
          </cell>
          <cell r="E2328" t="str">
            <v>TB medicines for Prevention (DR-TB)</v>
          </cell>
          <cell r="G2328" t="str">
            <v>Levofloxacin 250mg tablet</v>
          </cell>
          <cell r="S2328" t="e">
            <v>#N/A</v>
          </cell>
          <cell r="T2328" t="e">
            <v>#N/A</v>
          </cell>
        </row>
        <row r="2329">
          <cell r="B2329" t="str">
            <v>TB - PHARMA</v>
          </cell>
          <cell r="C2329">
            <v>3</v>
          </cell>
          <cell r="E2329" t="str">
            <v>TB medicines for Prevention (DR-TB)</v>
          </cell>
          <cell r="G2329" t="str">
            <v>Levofloxacin 500mg, tablet</v>
          </cell>
          <cell r="S2329" t="e">
            <v>#N/A</v>
          </cell>
          <cell r="T2329" t="e">
            <v>#N/A</v>
          </cell>
        </row>
        <row r="2330">
          <cell r="B2330" t="str">
            <v>TB - PHARMA</v>
          </cell>
          <cell r="C2330">
            <v>3</v>
          </cell>
          <cell r="E2330" t="str">
            <v>TB medicines for Prevention (DR-TB)</v>
          </cell>
          <cell r="G2330" t="str">
            <v>Levofloxacin 750mg, tablet</v>
          </cell>
          <cell r="S2330" t="e">
            <v>#N/A</v>
          </cell>
          <cell r="T2330" t="e">
            <v>#N/A</v>
          </cell>
        </row>
        <row r="2331">
          <cell r="B2331" t="str">
            <v>TB - PHARMA</v>
          </cell>
          <cell r="C2331">
            <v>3</v>
          </cell>
          <cell r="E2331" t="str">
            <v>TB medicines for Prevention (DS-TB)</v>
          </cell>
          <cell r="G2331" t="str">
            <v>Isoniazid 100mg dispersible tablet</v>
          </cell>
          <cell r="S2331" t="e">
            <v>#N/A</v>
          </cell>
          <cell r="T2331" t="e">
            <v>#N/A</v>
          </cell>
        </row>
        <row r="2332">
          <cell r="B2332" t="str">
            <v>TB - PHARMA</v>
          </cell>
          <cell r="C2332">
            <v>3</v>
          </cell>
          <cell r="E2332" t="str">
            <v>TB medicines for Prevention (DS-TB)</v>
          </cell>
          <cell r="G2332" t="str">
            <v>Isoniazid 100mg tablet</v>
          </cell>
          <cell r="S2332" t="e">
            <v>#N/A</v>
          </cell>
          <cell r="T2332" t="e">
            <v>#N/A</v>
          </cell>
        </row>
        <row r="2333">
          <cell r="B2333" t="str">
            <v>TB - PHARMA</v>
          </cell>
          <cell r="C2333">
            <v>3</v>
          </cell>
          <cell r="E2333" t="str">
            <v>TB medicines for Prevention (DS-TB)</v>
          </cell>
          <cell r="G2333" t="str">
            <v>Isoniazid 100mg tablet</v>
          </cell>
          <cell r="S2333" t="e">
            <v>#N/A</v>
          </cell>
          <cell r="T2333" t="e">
            <v>#N/A</v>
          </cell>
        </row>
        <row r="2334">
          <cell r="B2334" t="str">
            <v>TB - PHARMA</v>
          </cell>
          <cell r="C2334">
            <v>3</v>
          </cell>
          <cell r="E2334" t="str">
            <v>TB medicines for Prevention (DS-TB)</v>
          </cell>
          <cell r="G2334" t="str">
            <v>Isoniazid 200mg tablet</v>
          </cell>
          <cell r="S2334" t="e">
            <v>#N/A</v>
          </cell>
          <cell r="T2334" t="e">
            <v>#N/A</v>
          </cell>
        </row>
        <row r="2335">
          <cell r="B2335" t="str">
            <v>TB - PHARMA</v>
          </cell>
          <cell r="C2335">
            <v>3</v>
          </cell>
          <cell r="E2335" t="str">
            <v>TB medicines for Prevention (DS-TB)</v>
          </cell>
          <cell r="G2335" t="str">
            <v>Isoniazid 200mg tablet</v>
          </cell>
          <cell r="S2335" t="e">
            <v>#N/A</v>
          </cell>
          <cell r="T2335" t="e">
            <v>#N/A</v>
          </cell>
        </row>
        <row r="2336">
          <cell r="B2336" t="str">
            <v>TB - PHARMA</v>
          </cell>
          <cell r="C2336">
            <v>3</v>
          </cell>
          <cell r="E2336" t="str">
            <v>TB medicines for Prevention (DS-TB)</v>
          </cell>
          <cell r="G2336" t="str">
            <v>Isoniazid 300mg tablet</v>
          </cell>
          <cell r="S2336" t="e">
            <v>#N/A</v>
          </cell>
          <cell r="T2336" t="e">
            <v>#N/A</v>
          </cell>
        </row>
        <row r="2337">
          <cell r="B2337" t="str">
            <v>TB - PHARMA</v>
          </cell>
          <cell r="C2337">
            <v>3</v>
          </cell>
          <cell r="E2337" t="str">
            <v>TB medicines for Prevention (DS-TB)</v>
          </cell>
          <cell r="G2337" t="str">
            <v>Isoniazid 300mg tablet</v>
          </cell>
          <cell r="S2337" t="e">
            <v>#N/A</v>
          </cell>
          <cell r="T2337" t="e">
            <v>#N/A</v>
          </cell>
        </row>
        <row r="2338">
          <cell r="B2338" t="str">
            <v>TB - PHARMA</v>
          </cell>
          <cell r="C2338">
            <v>3</v>
          </cell>
          <cell r="E2338" t="str">
            <v>TB medicines for Prevention (DS-TB)</v>
          </cell>
          <cell r="G2338" t="str">
            <v>Isoniazid 50mg dispersible tablet</v>
          </cell>
          <cell r="S2338" t="e">
            <v>#N/A</v>
          </cell>
          <cell r="T2338" t="e">
            <v>#N/A</v>
          </cell>
        </row>
        <row r="2339">
          <cell r="B2339" t="str">
            <v>TB - PHARMA</v>
          </cell>
          <cell r="C2339">
            <v>3</v>
          </cell>
          <cell r="E2339" t="str">
            <v>TB medicines for Prevention (DS-TB)</v>
          </cell>
          <cell r="G2339" t="str">
            <v>Isoniazid 50mg tablet</v>
          </cell>
          <cell r="S2339" t="e">
            <v>#N/A</v>
          </cell>
          <cell r="T2339" t="e">
            <v>#N/A</v>
          </cell>
        </row>
        <row r="2340">
          <cell r="B2340" t="str">
            <v>TB - PHARMA</v>
          </cell>
          <cell r="C2340">
            <v>3</v>
          </cell>
          <cell r="E2340" t="str">
            <v>TB medicines for Prevention (DS-TB)</v>
          </cell>
          <cell r="G2340" t="str">
            <v>Isoniazid/Pyridoxine hydrochloride/Sulfamethoxazole/Trimethoprim 300/25/800/160mg tablet</v>
          </cell>
          <cell r="S2340" t="e">
            <v>#N/A</v>
          </cell>
          <cell r="T2340" t="e">
            <v>#N/A</v>
          </cell>
        </row>
        <row r="2341">
          <cell r="B2341" t="str">
            <v>TB - PHARMA</v>
          </cell>
          <cell r="C2341">
            <v>3</v>
          </cell>
          <cell r="E2341" t="str">
            <v>TB medicines for Prevention (DS-TB)</v>
          </cell>
          <cell r="G2341" t="str">
            <v>Isoniazid/Pyridoxine hydrochloride/Sulfamethoxazole/Trimethoprim 300/25/800/160mg tablet</v>
          </cell>
          <cell r="S2341" t="e">
            <v>#N/A</v>
          </cell>
          <cell r="T2341" t="e">
            <v>#N/A</v>
          </cell>
        </row>
        <row r="2342">
          <cell r="B2342" t="str">
            <v>TB - PHARMA</v>
          </cell>
          <cell r="C2342">
            <v>3</v>
          </cell>
          <cell r="E2342" t="str">
            <v>TB medicines for Prevention (DS-TB)</v>
          </cell>
          <cell r="G2342" t="str">
            <v>Isoniazid/Rifampicin 50/75mg tablet</v>
          </cell>
          <cell r="S2342" t="e">
            <v>#N/A</v>
          </cell>
          <cell r="T2342" t="e">
            <v>#N/A</v>
          </cell>
        </row>
        <row r="2343">
          <cell r="B2343" t="str">
            <v>TB - PHARMA</v>
          </cell>
          <cell r="C2343">
            <v>3</v>
          </cell>
          <cell r="E2343" t="str">
            <v>TB medicines for Prevention (DS-TB)</v>
          </cell>
          <cell r="G2343" t="str">
            <v>Isoniazid/Rifampicin 50/75mg tablet</v>
          </cell>
          <cell r="S2343" t="e">
            <v>#N/A</v>
          </cell>
          <cell r="T2343" t="e">
            <v>#N/A</v>
          </cell>
        </row>
        <row r="2344">
          <cell r="B2344" t="str">
            <v>TB - PHARMA</v>
          </cell>
          <cell r="C2344">
            <v>3</v>
          </cell>
          <cell r="E2344" t="str">
            <v>TB medicines for Prevention (DS-TB)</v>
          </cell>
          <cell r="G2344" t="str">
            <v>Isoniazid/Rifapentine 300/300mg tablet</v>
          </cell>
          <cell r="S2344" t="e">
            <v>#N/A</v>
          </cell>
          <cell r="T2344" t="e">
            <v>#N/A</v>
          </cell>
        </row>
        <row r="2345">
          <cell r="B2345" t="str">
            <v>TB - PHARMA</v>
          </cell>
          <cell r="C2345">
            <v>3</v>
          </cell>
          <cell r="E2345" t="str">
            <v>TB medicines for Prevention (DS-TB)</v>
          </cell>
          <cell r="G2345" t="str">
            <v>Rifampicin 150mg capsule</v>
          </cell>
          <cell r="S2345" t="e">
            <v>#N/A</v>
          </cell>
          <cell r="T2345" t="e">
            <v>#N/A</v>
          </cell>
        </row>
        <row r="2346">
          <cell r="B2346" t="str">
            <v>TB - PHARMA</v>
          </cell>
          <cell r="C2346">
            <v>3</v>
          </cell>
          <cell r="E2346" t="str">
            <v>TB medicines for Prevention (DS-TB)</v>
          </cell>
          <cell r="G2346" t="str">
            <v>Rifampicin 150mg tablet</v>
          </cell>
          <cell r="S2346" t="e">
            <v>#N/A</v>
          </cell>
          <cell r="T2346" t="e">
            <v>#N/A</v>
          </cell>
        </row>
        <row r="2347">
          <cell r="B2347" t="str">
            <v>TB - PHARMA</v>
          </cell>
          <cell r="C2347">
            <v>3</v>
          </cell>
          <cell r="E2347" t="str">
            <v>TB medicines for Prevention (DS-TB)</v>
          </cell>
          <cell r="G2347" t="str">
            <v>Rifampicin 20mg/mL granules for oral suspension, bottle</v>
          </cell>
          <cell r="S2347" t="e">
            <v>#N/A</v>
          </cell>
          <cell r="T2347" t="e">
            <v>#N/A</v>
          </cell>
        </row>
        <row r="2348">
          <cell r="B2348" t="str">
            <v>TB - PHARMA</v>
          </cell>
          <cell r="C2348">
            <v>3</v>
          </cell>
          <cell r="E2348" t="str">
            <v>TB medicines for Prevention (DS-TB)</v>
          </cell>
          <cell r="G2348" t="str">
            <v>Rifampicin 300mg capsule</v>
          </cell>
          <cell r="S2348" t="e">
            <v>#N/A</v>
          </cell>
          <cell r="T2348" t="e">
            <v>#N/A</v>
          </cell>
        </row>
        <row r="2349">
          <cell r="B2349" t="str">
            <v>TB - PHARMA</v>
          </cell>
          <cell r="C2349">
            <v>3</v>
          </cell>
          <cell r="E2349" t="str">
            <v>TB medicines for Prevention (DS-TB)</v>
          </cell>
          <cell r="G2349" t="str">
            <v>Rifampicin 300mg tablet</v>
          </cell>
          <cell r="S2349" t="e">
            <v>#N/A</v>
          </cell>
          <cell r="T2349" t="e">
            <v>#N/A</v>
          </cell>
        </row>
        <row r="2350">
          <cell r="B2350" t="str">
            <v>TB - PHARMA</v>
          </cell>
          <cell r="C2350">
            <v>3</v>
          </cell>
          <cell r="E2350" t="str">
            <v>TB medicines for Prevention (DS-TB)</v>
          </cell>
          <cell r="G2350" t="str">
            <v>Rifapentine 150mg tablet</v>
          </cell>
          <cell r="S2350" t="e">
            <v>#N/A</v>
          </cell>
          <cell r="T2350" t="e">
            <v>#N/A</v>
          </cell>
        </row>
        <row r="2351">
          <cell r="B2351" t="str">
            <v>TB - PHARMA</v>
          </cell>
          <cell r="C2351">
            <v>3</v>
          </cell>
          <cell r="E2351" t="str">
            <v>TB medicines for Prevention (DS-TB)</v>
          </cell>
          <cell r="G2351" t="str">
            <v>Rifapentine 300mg tablet</v>
          </cell>
          <cell r="S2351" t="e">
            <v>#N/A</v>
          </cell>
          <cell r="T2351" t="e">
            <v>#N/A</v>
          </cell>
        </row>
        <row r="2352">
          <cell r="B2352" t="str">
            <v>TB - PHARMA</v>
          </cell>
          <cell r="C2352">
            <v>4</v>
          </cell>
          <cell r="E2352" t="str">
            <v>Other Supportive Medicine</v>
          </cell>
          <cell r="G2352" t="str">
            <v>Aciclovir 200mg dispersible tablet</v>
          </cell>
          <cell r="S2352" t="e">
            <v>#N/A</v>
          </cell>
          <cell r="T2352" t="e">
            <v>#N/A</v>
          </cell>
        </row>
        <row r="2353">
          <cell r="B2353" t="str">
            <v>TB - PHARMA</v>
          </cell>
          <cell r="C2353">
            <v>4</v>
          </cell>
          <cell r="E2353" t="str">
            <v>Other Supportive Medicine</v>
          </cell>
          <cell r="G2353" t="str">
            <v>Aciclovir 200mg tablet</v>
          </cell>
          <cell r="S2353" t="e">
            <v>#N/A</v>
          </cell>
          <cell r="T2353" t="e">
            <v>#N/A</v>
          </cell>
        </row>
        <row r="2354">
          <cell r="B2354" t="str">
            <v>TB - PHARMA</v>
          </cell>
          <cell r="C2354">
            <v>4</v>
          </cell>
          <cell r="E2354" t="str">
            <v>Other Supportive Medicine</v>
          </cell>
          <cell r="G2354" t="str">
            <v>Aciclovir 5% cream</v>
          </cell>
          <cell r="S2354" t="e">
            <v>#N/A</v>
          </cell>
          <cell r="T2354" t="e">
            <v>#N/A</v>
          </cell>
        </row>
        <row r="2355">
          <cell r="B2355" t="str">
            <v>TB - PHARMA</v>
          </cell>
          <cell r="C2355">
            <v>4</v>
          </cell>
          <cell r="E2355" t="str">
            <v>Other Supportive Medicine</v>
          </cell>
          <cell r="G2355" t="str">
            <v>Amitriptyline (as hydrochloride) 25mg tablet</v>
          </cell>
          <cell r="S2355" t="e">
            <v>#N/A</v>
          </cell>
          <cell r="T2355" t="e">
            <v>#N/A</v>
          </cell>
        </row>
        <row r="2356">
          <cell r="B2356" t="str">
            <v>TB - PHARMA</v>
          </cell>
          <cell r="C2356">
            <v>4</v>
          </cell>
          <cell r="E2356" t="str">
            <v>Other Supportive Medicine</v>
          </cell>
          <cell r="G2356" t="str">
            <v>Amoxicillin 125mg dispersible tablet</v>
          </cell>
          <cell r="S2356" t="e">
            <v>#N/A</v>
          </cell>
          <cell r="T2356" t="e">
            <v>#N/A</v>
          </cell>
        </row>
        <row r="2357">
          <cell r="B2357" t="str">
            <v>TB - PHARMA</v>
          </cell>
          <cell r="C2357">
            <v>4</v>
          </cell>
          <cell r="E2357" t="str">
            <v>Other Supportive Medicine</v>
          </cell>
          <cell r="G2357" t="str">
            <v>Amoxicillin 125mg/5mL powder for oral suspension</v>
          </cell>
          <cell r="S2357" t="e">
            <v>#N/A</v>
          </cell>
          <cell r="T2357" t="e">
            <v>#N/A</v>
          </cell>
        </row>
        <row r="2358">
          <cell r="B2358" t="str">
            <v>TB - PHARMA</v>
          </cell>
          <cell r="C2358">
            <v>4</v>
          </cell>
          <cell r="E2358" t="str">
            <v>Other Supportive Medicine</v>
          </cell>
          <cell r="G2358" t="str">
            <v>Amoxicillin 250mg dispersible tablet</v>
          </cell>
          <cell r="S2358" t="e">
            <v>#N/A</v>
          </cell>
          <cell r="T2358" t="e">
            <v>#N/A</v>
          </cell>
        </row>
        <row r="2359">
          <cell r="B2359" t="str">
            <v>TB - PHARMA</v>
          </cell>
          <cell r="C2359">
            <v>4</v>
          </cell>
          <cell r="E2359" t="str">
            <v>Other Supportive Medicine</v>
          </cell>
          <cell r="G2359" t="str">
            <v>Amoxicillin 250mg/5mL powder for oral suspension</v>
          </cell>
          <cell r="S2359" t="e">
            <v>#N/A</v>
          </cell>
          <cell r="T2359" t="e">
            <v>#N/A</v>
          </cell>
        </row>
        <row r="2360">
          <cell r="B2360" t="str">
            <v>TB - PHARMA</v>
          </cell>
          <cell r="C2360">
            <v>4</v>
          </cell>
          <cell r="E2360" t="str">
            <v>Other Supportive Medicine</v>
          </cell>
          <cell r="G2360" t="str">
            <v>Amoxicillin 500mg capsule</v>
          </cell>
          <cell r="S2360" t="e">
            <v>#N/A</v>
          </cell>
          <cell r="T2360" t="e">
            <v>#N/A</v>
          </cell>
        </row>
        <row r="2361">
          <cell r="B2361" t="str">
            <v>TB - PHARMA</v>
          </cell>
          <cell r="C2361">
            <v>4</v>
          </cell>
          <cell r="E2361" t="str">
            <v>Other Supportive Medicine</v>
          </cell>
          <cell r="G2361" t="str">
            <v>Amoxicillin 500mg tablet</v>
          </cell>
          <cell r="S2361" t="e">
            <v>#N/A</v>
          </cell>
          <cell r="T2361" t="e">
            <v>#N/A</v>
          </cell>
        </row>
        <row r="2362">
          <cell r="B2362" t="str">
            <v>TB - PHARMA</v>
          </cell>
          <cell r="C2362">
            <v>4</v>
          </cell>
          <cell r="E2362" t="str">
            <v>Other Supportive Medicine</v>
          </cell>
          <cell r="G2362" t="str">
            <v>Ampicillin 500mg powder for solution for parenteral injection</v>
          </cell>
          <cell r="S2362" t="e">
            <v>#N/A</v>
          </cell>
          <cell r="T2362" t="e">
            <v>#N/A</v>
          </cell>
        </row>
        <row r="2363">
          <cell r="B2363" t="str">
            <v>TB - PHARMA</v>
          </cell>
          <cell r="C2363">
            <v>4</v>
          </cell>
          <cell r="E2363" t="str">
            <v>Other Supportive Medicine</v>
          </cell>
          <cell r="G2363" t="str">
            <v>Azithromycin 200mg/5mL powder for oral suspension</v>
          </cell>
          <cell r="S2363" t="e">
            <v>#N/A</v>
          </cell>
          <cell r="T2363" t="e">
            <v>#N/A</v>
          </cell>
        </row>
        <row r="2364">
          <cell r="B2364" t="str">
            <v>TB - PHARMA</v>
          </cell>
          <cell r="C2364">
            <v>4</v>
          </cell>
          <cell r="E2364" t="str">
            <v>Other Supportive Medicine</v>
          </cell>
          <cell r="G2364" t="str">
            <v>Azithromycin 250mg tablet</v>
          </cell>
          <cell r="S2364" t="e">
            <v>#N/A</v>
          </cell>
          <cell r="T2364" t="e">
            <v>#N/A</v>
          </cell>
        </row>
        <row r="2365">
          <cell r="B2365" t="str">
            <v>TB - PHARMA</v>
          </cell>
          <cell r="C2365">
            <v>4</v>
          </cell>
          <cell r="E2365" t="str">
            <v>Other Supportive Medicine</v>
          </cell>
          <cell r="G2365" t="str">
            <v>Azithromycin 500mg tablet</v>
          </cell>
          <cell r="S2365" t="e">
            <v>#N/A</v>
          </cell>
          <cell r="T2365" t="e">
            <v>#N/A</v>
          </cell>
        </row>
        <row r="2366">
          <cell r="B2366" t="str">
            <v>TB - PHARMA</v>
          </cell>
          <cell r="C2366">
            <v>4</v>
          </cell>
          <cell r="E2366" t="str">
            <v>Other Supportive Medicine</v>
          </cell>
          <cell r="G2366" t="str">
            <v>Benzathine penicillin 2.4 MIU powder for suspension for injection, vial</v>
          </cell>
          <cell r="S2366" t="e">
            <v>#N/A</v>
          </cell>
          <cell r="T2366" t="e">
            <v>#N/A</v>
          </cell>
        </row>
        <row r="2367">
          <cell r="B2367" t="str">
            <v>TB - PHARMA</v>
          </cell>
          <cell r="C2367">
            <v>4</v>
          </cell>
          <cell r="E2367" t="str">
            <v>Other Supportive Medicine</v>
          </cell>
          <cell r="G2367" t="str">
            <v>Benzyl benzoate 25% lotion</v>
          </cell>
          <cell r="S2367" t="e">
            <v>#N/A</v>
          </cell>
          <cell r="T2367" t="e">
            <v>#N/A</v>
          </cell>
        </row>
        <row r="2368">
          <cell r="B2368" t="str">
            <v>TB - PHARMA</v>
          </cell>
          <cell r="C2368">
            <v>4</v>
          </cell>
          <cell r="E2368" t="str">
            <v>Other Supportive Medicine</v>
          </cell>
          <cell r="G2368" t="str">
            <v>Betamethasone 0.1% cream</v>
          </cell>
          <cell r="S2368" t="e">
            <v>#N/A</v>
          </cell>
          <cell r="T2368" t="e">
            <v>#N/A</v>
          </cell>
        </row>
        <row r="2369">
          <cell r="B2369" t="str">
            <v>TB - PHARMA</v>
          </cell>
          <cell r="C2369">
            <v>4</v>
          </cell>
          <cell r="E2369" t="str">
            <v>Other Supportive Medicine</v>
          </cell>
          <cell r="G2369" t="str">
            <v>Betamethasone 0.1% ointment</v>
          </cell>
          <cell r="S2369" t="e">
            <v>#N/A</v>
          </cell>
          <cell r="T2369" t="e">
            <v>#N/A</v>
          </cell>
        </row>
        <row r="2370">
          <cell r="B2370" t="str">
            <v>TB - PHARMA</v>
          </cell>
          <cell r="C2370">
            <v>4</v>
          </cell>
          <cell r="E2370" t="str">
            <v>Other Supportive Medicine</v>
          </cell>
          <cell r="G2370" t="str">
            <v>Cefixime 200mg tablet</v>
          </cell>
          <cell r="S2370" t="e">
            <v>#N/A</v>
          </cell>
          <cell r="T2370" t="e">
            <v>#N/A</v>
          </cell>
        </row>
        <row r="2371">
          <cell r="B2371" t="str">
            <v>TB - PHARMA</v>
          </cell>
          <cell r="C2371">
            <v>4</v>
          </cell>
          <cell r="E2371" t="str">
            <v>Other Supportive Medicine</v>
          </cell>
          <cell r="G2371" t="str">
            <v>Cefixime 400mg tablet</v>
          </cell>
          <cell r="S2371" t="e">
            <v>#N/A</v>
          </cell>
          <cell r="T2371" t="e">
            <v>#N/A</v>
          </cell>
        </row>
        <row r="2372">
          <cell r="B2372" t="str">
            <v>TB - PHARMA</v>
          </cell>
          <cell r="C2372">
            <v>4</v>
          </cell>
          <cell r="E2372" t="str">
            <v>Other Supportive Medicine</v>
          </cell>
          <cell r="G2372" t="str">
            <v>Ceftriaxone 1g powder for solution for parenteral injection, vial</v>
          </cell>
          <cell r="S2372" t="e">
            <v>#N/A</v>
          </cell>
          <cell r="T2372" t="e">
            <v>#N/A</v>
          </cell>
        </row>
        <row r="2373">
          <cell r="B2373" t="str">
            <v>TB - PHARMA</v>
          </cell>
          <cell r="C2373">
            <v>4</v>
          </cell>
          <cell r="E2373" t="str">
            <v>Other Supportive Medicine</v>
          </cell>
          <cell r="G2373" t="str">
            <v>Ceftriaxone 250mg powder for solution for parenteral injection</v>
          </cell>
          <cell r="S2373" t="e">
            <v>#N/A</v>
          </cell>
          <cell r="T2373" t="e">
            <v>#N/A</v>
          </cell>
        </row>
        <row r="2374">
          <cell r="B2374" t="str">
            <v>TB - PHARMA</v>
          </cell>
          <cell r="C2374">
            <v>4</v>
          </cell>
          <cell r="E2374" t="str">
            <v>Other Supportive Medicine</v>
          </cell>
          <cell r="G2374" t="str">
            <v>Ceftriaxone 500mg powder for solution for parenteral injection, vial</v>
          </cell>
          <cell r="S2374" t="e">
            <v>#N/A</v>
          </cell>
          <cell r="T2374" t="e">
            <v>#N/A</v>
          </cell>
        </row>
        <row r="2375">
          <cell r="B2375" t="str">
            <v>TB - PHARMA</v>
          </cell>
          <cell r="C2375">
            <v>4</v>
          </cell>
          <cell r="E2375" t="str">
            <v>Other Supportive Medicine</v>
          </cell>
          <cell r="G2375" t="str">
            <v>Cetirizine 10mg tablet</v>
          </cell>
          <cell r="S2375" t="e">
            <v>#N/A</v>
          </cell>
          <cell r="T2375" t="e">
            <v>#N/A</v>
          </cell>
        </row>
        <row r="2376">
          <cell r="B2376" t="str">
            <v>TB - PHARMA</v>
          </cell>
          <cell r="C2376">
            <v>4</v>
          </cell>
          <cell r="E2376" t="str">
            <v>Other Supportive Medicine</v>
          </cell>
          <cell r="G2376" t="str">
            <v>Chloramphenicol 250mg capsule</v>
          </cell>
          <cell r="S2376" t="e">
            <v>#N/A</v>
          </cell>
          <cell r="T2376" t="e">
            <v>#N/A</v>
          </cell>
        </row>
        <row r="2377">
          <cell r="B2377" t="str">
            <v>TB - PHARMA</v>
          </cell>
          <cell r="C2377">
            <v>4</v>
          </cell>
          <cell r="E2377" t="str">
            <v>Other Supportive Medicine</v>
          </cell>
          <cell r="G2377" t="str">
            <v>Chlorhexidine concentrated solution 5%</v>
          </cell>
          <cell r="S2377" t="e">
            <v>#N/A</v>
          </cell>
          <cell r="T2377" t="e">
            <v>#N/A</v>
          </cell>
        </row>
        <row r="2378">
          <cell r="B2378" t="str">
            <v>TB - PHARMA</v>
          </cell>
          <cell r="C2378">
            <v>4</v>
          </cell>
          <cell r="E2378" t="str">
            <v>Other Supportive Medicine</v>
          </cell>
          <cell r="G2378" t="str">
            <v>Chlorhexidine concentrated solution 5%</v>
          </cell>
          <cell r="S2378" t="e">
            <v>#N/A</v>
          </cell>
          <cell r="T2378" t="e">
            <v>#N/A</v>
          </cell>
        </row>
        <row r="2379">
          <cell r="B2379" t="str">
            <v>TB - PHARMA</v>
          </cell>
          <cell r="C2379">
            <v>4</v>
          </cell>
          <cell r="E2379" t="str">
            <v>Other Supportive Medicine</v>
          </cell>
          <cell r="G2379" t="str">
            <v>Chlorhexidine digluconate 7.1% solution</v>
          </cell>
          <cell r="S2379" t="e">
            <v>#N/A</v>
          </cell>
          <cell r="T2379" t="e">
            <v>#N/A</v>
          </cell>
        </row>
        <row r="2380">
          <cell r="B2380" t="str">
            <v>TB - PHARMA</v>
          </cell>
          <cell r="C2380">
            <v>4</v>
          </cell>
          <cell r="E2380" t="str">
            <v>Other Supportive Medicine</v>
          </cell>
          <cell r="G2380" t="str">
            <v>Chlorhexidine Solution: 5% (digluconate) for dilution, bottle</v>
          </cell>
          <cell r="S2380" t="e">
            <v>#N/A</v>
          </cell>
          <cell r="T2380" t="e">
            <v>#N/A</v>
          </cell>
        </row>
        <row r="2381">
          <cell r="B2381" t="str">
            <v>TB - PHARMA</v>
          </cell>
          <cell r="C2381">
            <v>4</v>
          </cell>
          <cell r="E2381" t="str">
            <v>Other Supportive Medicine</v>
          </cell>
          <cell r="G2381" t="str">
            <v>Chlorphenamine maleate 10mg/mL solution for parenteral inj, ampoule</v>
          </cell>
          <cell r="S2381" t="e">
            <v>#N/A</v>
          </cell>
          <cell r="T2381" t="e">
            <v>#N/A</v>
          </cell>
        </row>
        <row r="2382">
          <cell r="B2382" t="str">
            <v>TB - PHARMA</v>
          </cell>
          <cell r="C2382">
            <v>4</v>
          </cell>
          <cell r="E2382" t="str">
            <v>Other Supportive Medicine</v>
          </cell>
          <cell r="G2382" t="str">
            <v>Chlorphenamine maleate 4mg tablet</v>
          </cell>
          <cell r="S2382" t="e">
            <v>#N/A</v>
          </cell>
          <cell r="T2382" t="e">
            <v>#N/A</v>
          </cell>
        </row>
        <row r="2383">
          <cell r="B2383" t="str">
            <v>TB - PHARMA</v>
          </cell>
          <cell r="C2383">
            <v>4</v>
          </cell>
          <cell r="E2383" t="str">
            <v>Other Supportive Medicine</v>
          </cell>
          <cell r="G2383" t="str">
            <v>Cimetidine 200mg tablet</v>
          </cell>
          <cell r="S2383" t="e">
            <v>#N/A</v>
          </cell>
          <cell r="T2383" t="e">
            <v>#N/A</v>
          </cell>
        </row>
        <row r="2384">
          <cell r="B2384" t="str">
            <v>TB - PHARMA</v>
          </cell>
          <cell r="C2384">
            <v>4</v>
          </cell>
          <cell r="E2384" t="str">
            <v>Other Supportive Medicine</v>
          </cell>
          <cell r="G2384" t="str">
            <v>Ciprofloxacin 250mg tablet</v>
          </cell>
          <cell r="S2384" t="e">
            <v>#N/A</v>
          </cell>
          <cell r="T2384" t="e">
            <v>#N/A</v>
          </cell>
        </row>
        <row r="2385">
          <cell r="B2385" t="str">
            <v>TB - PHARMA</v>
          </cell>
          <cell r="C2385">
            <v>4</v>
          </cell>
          <cell r="E2385" t="str">
            <v>Other Supportive Medicine</v>
          </cell>
          <cell r="G2385" t="str">
            <v>Ciprofloxacin 500mg tablet</v>
          </cell>
          <cell r="S2385" t="e">
            <v>#N/A</v>
          </cell>
          <cell r="T2385" t="e">
            <v>#N/A</v>
          </cell>
        </row>
        <row r="2386">
          <cell r="B2386" t="str">
            <v>TB - PHARMA</v>
          </cell>
          <cell r="C2386">
            <v>4</v>
          </cell>
          <cell r="E2386" t="str">
            <v>Other Supportive Medicine</v>
          </cell>
          <cell r="G2386" t="str">
            <v>Clindamycin 150mg capsule</v>
          </cell>
          <cell r="S2386" t="e">
            <v>#N/A</v>
          </cell>
          <cell r="T2386" t="e">
            <v>#N/A</v>
          </cell>
        </row>
        <row r="2387">
          <cell r="B2387" t="str">
            <v>TB - PHARMA</v>
          </cell>
          <cell r="C2387">
            <v>4</v>
          </cell>
          <cell r="E2387" t="str">
            <v>Other Supportive Medicine</v>
          </cell>
          <cell r="G2387" t="str">
            <v>Clotrimazole 1% cream, tube</v>
          </cell>
          <cell r="S2387" t="e">
            <v>#N/A</v>
          </cell>
          <cell r="T2387" t="e">
            <v>#N/A</v>
          </cell>
        </row>
        <row r="2388">
          <cell r="B2388" t="str">
            <v>TB - PHARMA</v>
          </cell>
          <cell r="C2388">
            <v>4</v>
          </cell>
          <cell r="E2388" t="str">
            <v>Other Supportive Medicine</v>
          </cell>
          <cell r="G2388" t="str">
            <v>Clotrimazole 1% vaginal cream, tube</v>
          </cell>
          <cell r="S2388" t="e">
            <v>#N/A</v>
          </cell>
          <cell r="T2388" t="e">
            <v>#N/A</v>
          </cell>
        </row>
        <row r="2389">
          <cell r="B2389" t="str">
            <v>TB - PHARMA</v>
          </cell>
          <cell r="C2389">
            <v>4</v>
          </cell>
          <cell r="E2389" t="str">
            <v>Other Supportive Medicine</v>
          </cell>
          <cell r="G2389" t="str">
            <v>Clotrimazole 500mg vaginal tablet, 1 tablet</v>
          </cell>
          <cell r="S2389" t="e">
            <v>#N/A</v>
          </cell>
          <cell r="T2389" t="e">
            <v>#N/A</v>
          </cell>
        </row>
        <row r="2390">
          <cell r="B2390" t="str">
            <v>TB - PHARMA</v>
          </cell>
          <cell r="C2390">
            <v>4</v>
          </cell>
          <cell r="E2390" t="str">
            <v>Other Supportive Medicine</v>
          </cell>
          <cell r="G2390" t="str">
            <v>Codeine (as phosphate) 30mg tablet</v>
          </cell>
          <cell r="S2390" t="e">
            <v>#N/A</v>
          </cell>
          <cell r="T2390" t="e">
            <v>#N/A</v>
          </cell>
        </row>
        <row r="2391">
          <cell r="B2391" t="str">
            <v>TB - PHARMA</v>
          </cell>
          <cell r="C2391">
            <v>4</v>
          </cell>
          <cell r="E2391" t="str">
            <v>Other Supportive Medicine</v>
          </cell>
          <cell r="G2391" t="str">
            <v>Dexamethasone 4mg tablet</v>
          </cell>
          <cell r="S2391" t="e">
            <v>#N/A</v>
          </cell>
          <cell r="T2391" t="e">
            <v>#N/A</v>
          </cell>
        </row>
        <row r="2392">
          <cell r="B2392" t="str">
            <v>TB - PHARMA</v>
          </cell>
          <cell r="C2392">
            <v>4</v>
          </cell>
          <cell r="E2392" t="str">
            <v>Other Supportive Medicine</v>
          </cell>
          <cell r="G2392" t="str">
            <v>Dexamethasone 4mg/mL 1mL ampoule</v>
          </cell>
          <cell r="S2392" t="e">
            <v>#N/A</v>
          </cell>
          <cell r="T2392" t="e">
            <v>#N/A</v>
          </cell>
        </row>
        <row r="2393">
          <cell r="B2393" t="str">
            <v>TB - PHARMA</v>
          </cell>
          <cell r="C2393">
            <v>4</v>
          </cell>
          <cell r="E2393" t="str">
            <v>Other Supportive Medicine</v>
          </cell>
          <cell r="G2393" t="str">
            <v>Dexamethasone 5mg/mL 1mL ampoule</v>
          </cell>
          <cell r="S2393" t="e">
            <v>#N/A</v>
          </cell>
          <cell r="T2393" t="e">
            <v>#N/A</v>
          </cell>
        </row>
        <row r="2394">
          <cell r="B2394" t="str">
            <v>TB - PHARMA</v>
          </cell>
          <cell r="C2394">
            <v>4</v>
          </cell>
          <cell r="E2394" t="str">
            <v>Other Supportive Medicine</v>
          </cell>
          <cell r="G2394" t="str">
            <v>Dextrose 5%, solution for infusion, bottle</v>
          </cell>
          <cell r="S2394" t="e">
            <v>#N/A</v>
          </cell>
          <cell r="T2394" t="e">
            <v>#N/A</v>
          </cell>
        </row>
        <row r="2395">
          <cell r="B2395" t="str">
            <v>TB - PHARMA</v>
          </cell>
          <cell r="C2395">
            <v>4</v>
          </cell>
          <cell r="E2395" t="str">
            <v>Other Supportive Medicine</v>
          </cell>
          <cell r="G2395" t="str">
            <v>Diclofenac (as sodium) 50mg tablet</v>
          </cell>
          <cell r="S2395" t="e">
            <v>#N/A</v>
          </cell>
          <cell r="T2395" t="e">
            <v>#N/A</v>
          </cell>
        </row>
        <row r="2396">
          <cell r="B2396" t="str">
            <v>TB - PHARMA</v>
          </cell>
          <cell r="C2396">
            <v>4</v>
          </cell>
          <cell r="E2396" t="str">
            <v>Other Supportive Medicine</v>
          </cell>
          <cell r="G2396" t="str">
            <v>Diclofenac (as sodium) 75mg/3mL solution for parenteral inj, ampoule</v>
          </cell>
          <cell r="S2396" t="e">
            <v>#N/A</v>
          </cell>
          <cell r="T2396" t="e">
            <v>#N/A</v>
          </cell>
        </row>
        <row r="2397">
          <cell r="B2397" t="str">
            <v>TB - PHARMA</v>
          </cell>
          <cell r="C2397">
            <v>4</v>
          </cell>
          <cell r="E2397" t="str">
            <v>Other Supportive Medicine</v>
          </cell>
          <cell r="G2397" t="str">
            <v>Diphenhydramine 50mg tablet</v>
          </cell>
          <cell r="S2397" t="e">
            <v>#N/A</v>
          </cell>
          <cell r="T2397" t="e">
            <v>#N/A</v>
          </cell>
        </row>
        <row r="2398">
          <cell r="B2398" t="str">
            <v>TB - PHARMA</v>
          </cell>
          <cell r="C2398">
            <v>4</v>
          </cell>
          <cell r="E2398" t="str">
            <v>Other Supportive Medicine</v>
          </cell>
          <cell r="G2398" t="str">
            <v>Doxycycline (as hyclate) 100mg tablet</v>
          </cell>
          <cell r="S2398" t="e">
            <v>#N/A</v>
          </cell>
          <cell r="T2398" t="e">
            <v>#N/A</v>
          </cell>
        </row>
        <row r="2399">
          <cell r="B2399" t="str">
            <v>TB - PHARMA</v>
          </cell>
          <cell r="C2399">
            <v>4</v>
          </cell>
          <cell r="E2399" t="str">
            <v>Other Supportive Medicine</v>
          </cell>
          <cell r="G2399" t="str">
            <v>Doxycycline (as hyclate) 100mg tablet</v>
          </cell>
          <cell r="S2399" t="e">
            <v>#N/A</v>
          </cell>
          <cell r="T2399" t="e">
            <v>#N/A</v>
          </cell>
        </row>
        <row r="2400">
          <cell r="B2400" t="str">
            <v>TB - PHARMA</v>
          </cell>
          <cell r="C2400">
            <v>4</v>
          </cell>
          <cell r="E2400" t="str">
            <v>Other Supportive Medicine</v>
          </cell>
          <cell r="G2400" t="str">
            <v>Erythromycin (as stearate) 250mg tablet</v>
          </cell>
          <cell r="S2400" t="e">
            <v>#N/A</v>
          </cell>
          <cell r="T2400" t="e">
            <v>#N/A</v>
          </cell>
        </row>
        <row r="2401">
          <cell r="B2401" t="str">
            <v>TB - PHARMA</v>
          </cell>
          <cell r="C2401">
            <v>4</v>
          </cell>
          <cell r="E2401" t="str">
            <v>Other Supportive Medicine</v>
          </cell>
          <cell r="G2401" t="str">
            <v>Erythromycin (as stearate) 500mg tablet</v>
          </cell>
          <cell r="S2401" t="e">
            <v>#N/A</v>
          </cell>
          <cell r="T2401" t="e">
            <v>#N/A</v>
          </cell>
        </row>
        <row r="2402">
          <cell r="B2402" t="str">
            <v>TB - PHARMA</v>
          </cell>
          <cell r="C2402">
            <v>4</v>
          </cell>
          <cell r="E2402" t="str">
            <v>Other Supportive Medicine</v>
          </cell>
          <cell r="G2402" t="str">
            <v>Erythromycin 125mg / 5mL, Powder for oral suspension, bottle</v>
          </cell>
          <cell r="S2402" t="e">
            <v>#N/A</v>
          </cell>
          <cell r="T2402" t="e">
            <v>#N/A</v>
          </cell>
        </row>
        <row r="2403">
          <cell r="B2403" t="str">
            <v>TB - PHARMA</v>
          </cell>
          <cell r="C2403">
            <v>4</v>
          </cell>
          <cell r="E2403" t="str">
            <v>Other Supportive Medicine</v>
          </cell>
          <cell r="G2403" t="str">
            <v>Erythromycin 250mg/5mL powder for oral solution, bottle</v>
          </cell>
          <cell r="S2403" t="e">
            <v>#N/A</v>
          </cell>
          <cell r="T2403" t="e">
            <v>#N/A</v>
          </cell>
        </row>
        <row r="2404">
          <cell r="B2404" t="str">
            <v>TB - PHARMA</v>
          </cell>
          <cell r="C2404">
            <v>4</v>
          </cell>
          <cell r="E2404" t="str">
            <v>Other Supportive Medicine</v>
          </cell>
          <cell r="G2404" t="str">
            <v>Fluconazole 200mg capsule</v>
          </cell>
          <cell r="S2404" t="e">
            <v>#N/A</v>
          </cell>
          <cell r="T2404" t="e">
            <v>#N/A</v>
          </cell>
        </row>
        <row r="2405">
          <cell r="B2405" t="str">
            <v>TB - PHARMA</v>
          </cell>
          <cell r="C2405">
            <v>4</v>
          </cell>
          <cell r="E2405" t="str">
            <v>Other Supportive Medicine</v>
          </cell>
          <cell r="G2405" t="str">
            <v>Fluconazole 2mg/mL solution for parenteral inf, bag</v>
          </cell>
          <cell r="S2405" t="e">
            <v>#N/A</v>
          </cell>
          <cell r="T2405" t="e">
            <v>#N/A</v>
          </cell>
        </row>
        <row r="2406">
          <cell r="B2406" t="str">
            <v>TB - PHARMA</v>
          </cell>
          <cell r="C2406">
            <v>4</v>
          </cell>
          <cell r="E2406" t="str">
            <v>Other Supportive Medicine</v>
          </cell>
          <cell r="G2406" t="str">
            <v>Fluconazole 50mg capsule</v>
          </cell>
          <cell r="S2406" t="e">
            <v>#N/A</v>
          </cell>
          <cell r="T2406" t="e">
            <v>#N/A</v>
          </cell>
        </row>
        <row r="2407">
          <cell r="B2407" t="str">
            <v>TB - PHARMA</v>
          </cell>
          <cell r="C2407">
            <v>4</v>
          </cell>
          <cell r="E2407" t="str">
            <v>Other Supportive Medicine</v>
          </cell>
          <cell r="G2407" t="str">
            <v>Fluconazole 50mg/5mL powder for oral solution, bottle</v>
          </cell>
          <cell r="S2407" t="e">
            <v>#N/A</v>
          </cell>
          <cell r="T2407" t="e">
            <v>#N/A</v>
          </cell>
        </row>
        <row r="2408">
          <cell r="B2408" t="str">
            <v>TB - PHARMA</v>
          </cell>
          <cell r="C2408">
            <v>4</v>
          </cell>
          <cell r="E2408" t="str">
            <v>Other Supportive Medicine</v>
          </cell>
          <cell r="G2408" t="str">
            <v>Folic acid 5mg tablet</v>
          </cell>
          <cell r="S2408" t="e">
            <v>#N/A</v>
          </cell>
          <cell r="T2408" t="e">
            <v>#N/A</v>
          </cell>
        </row>
        <row r="2409">
          <cell r="B2409" t="str">
            <v>TB - PHARMA</v>
          </cell>
          <cell r="C2409">
            <v>4</v>
          </cell>
          <cell r="E2409" t="str">
            <v>Other Supportive Medicine</v>
          </cell>
          <cell r="G2409" t="str">
            <v>Hydrocortisone 1% cream, tube</v>
          </cell>
          <cell r="S2409" t="e">
            <v>#N/A</v>
          </cell>
          <cell r="T2409" t="e">
            <v>#N/A</v>
          </cell>
        </row>
        <row r="2410">
          <cell r="B2410" t="str">
            <v>TB - PHARMA</v>
          </cell>
          <cell r="C2410">
            <v>4</v>
          </cell>
          <cell r="E2410" t="str">
            <v>Other Supportive Medicine</v>
          </cell>
          <cell r="G2410" t="str">
            <v>Hydrocortisone 1% ointment</v>
          </cell>
          <cell r="S2410" t="e">
            <v>#N/A</v>
          </cell>
          <cell r="T2410" t="e">
            <v>#N/A</v>
          </cell>
        </row>
        <row r="2411">
          <cell r="B2411" t="str">
            <v>TB - PHARMA</v>
          </cell>
          <cell r="C2411">
            <v>4</v>
          </cell>
          <cell r="E2411" t="str">
            <v>Other Supportive Medicine</v>
          </cell>
          <cell r="G2411" t="str">
            <v>Ibuprofen 100mg/5mL oral solution, bottle</v>
          </cell>
          <cell r="S2411" t="e">
            <v>#N/A</v>
          </cell>
          <cell r="T2411" t="e">
            <v>#N/A</v>
          </cell>
        </row>
        <row r="2412">
          <cell r="B2412" t="str">
            <v>TB - PHARMA</v>
          </cell>
          <cell r="C2412">
            <v>4</v>
          </cell>
          <cell r="E2412" t="str">
            <v>Other Supportive Medicine</v>
          </cell>
          <cell r="G2412" t="str">
            <v>Ibuprofen 200mg tablet</v>
          </cell>
          <cell r="S2412" t="e">
            <v>#N/A</v>
          </cell>
          <cell r="T2412" t="e">
            <v>#N/A</v>
          </cell>
        </row>
        <row r="2413">
          <cell r="B2413" t="str">
            <v>TB - PHARMA</v>
          </cell>
          <cell r="C2413">
            <v>4</v>
          </cell>
          <cell r="E2413" t="str">
            <v>Other Supportive Medicine</v>
          </cell>
          <cell r="G2413" t="str">
            <v>Ibuprofen 400mg tablet</v>
          </cell>
          <cell r="S2413" t="e">
            <v>#N/A</v>
          </cell>
          <cell r="T2413" t="e">
            <v>#N/A</v>
          </cell>
        </row>
        <row r="2414">
          <cell r="B2414" t="str">
            <v>TB - PHARMA</v>
          </cell>
          <cell r="C2414">
            <v>4</v>
          </cell>
          <cell r="E2414" t="str">
            <v>Other Supportive Medicine</v>
          </cell>
          <cell r="G2414" t="str">
            <v>Lactulose (as liquid) 667mg/mL syrup, bottle</v>
          </cell>
          <cell r="S2414" t="e">
            <v>#N/A</v>
          </cell>
          <cell r="T2414" t="e">
            <v>#N/A</v>
          </cell>
        </row>
        <row r="2415">
          <cell r="B2415" t="str">
            <v>TB - PHARMA</v>
          </cell>
          <cell r="C2415">
            <v>4</v>
          </cell>
          <cell r="E2415" t="str">
            <v>Other Supportive Medicine</v>
          </cell>
          <cell r="G2415" t="str">
            <v>Loperamide 2mg tablet</v>
          </cell>
          <cell r="S2415" t="e">
            <v>#N/A</v>
          </cell>
          <cell r="T2415" t="e">
            <v>#N/A</v>
          </cell>
        </row>
        <row r="2416">
          <cell r="B2416" t="str">
            <v>TB - PHARMA</v>
          </cell>
          <cell r="C2416">
            <v>4</v>
          </cell>
          <cell r="E2416" t="str">
            <v>Other Supportive Medicine</v>
          </cell>
          <cell r="G2416" t="str">
            <v>Loratidine 10mg tablet</v>
          </cell>
          <cell r="S2416" t="e">
            <v>#N/A</v>
          </cell>
          <cell r="T2416" t="e">
            <v>#N/A</v>
          </cell>
        </row>
        <row r="2417">
          <cell r="B2417" t="str">
            <v>TB - PHARMA</v>
          </cell>
          <cell r="C2417">
            <v>4</v>
          </cell>
          <cell r="E2417" t="str">
            <v>Other Supportive Medicine</v>
          </cell>
          <cell r="G2417" t="str">
            <v>Loratidine 1mg/mL oral solution</v>
          </cell>
          <cell r="S2417" t="e">
            <v>#N/A</v>
          </cell>
          <cell r="T2417" t="e">
            <v>#N/A</v>
          </cell>
        </row>
        <row r="2418">
          <cell r="B2418" t="str">
            <v>TB - PHARMA</v>
          </cell>
          <cell r="C2418">
            <v>4</v>
          </cell>
          <cell r="E2418" t="str">
            <v>Other Supportive Medicine</v>
          </cell>
          <cell r="G2418" t="str">
            <v>Magnesium sulfate 500mg/mL solution for parenteral injection, ampoule</v>
          </cell>
          <cell r="S2418" t="e">
            <v>#N/A</v>
          </cell>
          <cell r="T2418" t="e">
            <v>#N/A</v>
          </cell>
        </row>
        <row r="2419">
          <cell r="B2419" t="str">
            <v>TB - PHARMA</v>
          </cell>
          <cell r="C2419">
            <v>4</v>
          </cell>
          <cell r="E2419" t="str">
            <v>Other Supportive Medicine</v>
          </cell>
          <cell r="G2419" t="str">
            <v>Metoclopramide 10mg tablet</v>
          </cell>
          <cell r="S2419" t="e">
            <v>#N/A</v>
          </cell>
          <cell r="T2419" t="e">
            <v>#N/A</v>
          </cell>
        </row>
        <row r="2420">
          <cell r="B2420" t="str">
            <v>TB - PHARMA</v>
          </cell>
          <cell r="C2420">
            <v>4</v>
          </cell>
          <cell r="E2420" t="str">
            <v>Other Supportive Medicine</v>
          </cell>
          <cell r="G2420" t="str">
            <v>Metronidazole 200mg tablet</v>
          </cell>
          <cell r="S2420" t="e">
            <v>#N/A</v>
          </cell>
          <cell r="T2420" t="e">
            <v>#N/A</v>
          </cell>
        </row>
        <row r="2421">
          <cell r="B2421" t="str">
            <v>TB - PHARMA</v>
          </cell>
          <cell r="C2421">
            <v>4</v>
          </cell>
          <cell r="E2421" t="str">
            <v>Other Supportive Medicine</v>
          </cell>
          <cell r="G2421" t="str">
            <v>Metronidazole 250mg tablet</v>
          </cell>
          <cell r="S2421" t="e">
            <v>#N/A</v>
          </cell>
          <cell r="T2421" t="e">
            <v>#N/A</v>
          </cell>
        </row>
        <row r="2422">
          <cell r="B2422" t="str">
            <v>TB - PHARMA</v>
          </cell>
          <cell r="C2422">
            <v>4</v>
          </cell>
          <cell r="E2422" t="str">
            <v>Other Supportive Medicine</v>
          </cell>
          <cell r="G2422" t="str">
            <v>Metronidazole 5mg/mL oral solution, bottle</v>
          </cell>
          <cell r="S2422" t="e">
            <v>#N/A</v>
          </cell>
          <cell r="T2422" t="e">
            <v>#N/A</v>
          </cell>
        </row>
        <row r="2423">
          <cell r="B2423" t="str">
            <v>TB - PHARMA</v>
          </cell>
          <cell r="C2423">
            <v>4</v>
          </cell>
          <cell r="E2423" t="str">
            <v>Other Supportive Medicine</v>
          </cell>
          <cell r="G2423" t="str">
            <v>Metronidazole 5mg/mL, Solution for injection, bottle</v>
          </cell>
          <cell r="S2423" t="e">
            <v>#N/A</v>
          </cell>
          <cell r="T2423" t="e">
            <v>#N/A</v>
          </cell>
        </row>
        <row r="2424">
          <cell r="B2424" t="str">
            <v>TB - PHARMA</v>
          </cell>
          <cell r="C2424">
            <v>4</v>
          </cell>
          <cell r="E2424" t="str">
            <v>Other Supportive Medicine</v>
          </cell>
          <cell r="G2424" t="str">
            <v>Multivitamin tablet</v>
          </cell>
          <cell r="S2424" t="e">
            <v>#N/A</v>
          </cell>
          <cell r="T2424" t="e">
            <v>#N/A</v>
          </cell>
        </row>
        <row r="2425">
          <cell r="B2425" t="str">
            <v>TB - PHARMA</v>
          </cell>
          <cell r="C2425">
            <v>4</v>
          </cell>
          <cell r="E2425" t="str">
            <v>Other Supportive Medicine</v>
          </cell>
          <cell r="G2425" t="str">
            <v>Nystatin 100000 IU tablet</v>
          </cell>
          <cell r="S2425" t="e">
            <v>#N/A</v>
          </cell>
          <cell r="T2425" t="e">
            <v>#N/A</v>
          </cell>
        </row>
        <row r="2426">
          <cell r="B2426" t="str">
            <v>TB - PHARMA</v>
          </cell>
          <cell r="C2426">
            <v>4</v>
          </cell>
          <cell r="E2426" t="str">
            <v>Other Supportive Medicine</v>
          </cell>
          <cell r="G2426" t="str">
            <v>Nystatin 100000 IU vaginal tablet</v>
          </cell>
          <cell r="S2426" t="e">
            <v>#N/A</v>
          </cell>
          <cell r="T2426" t="e">
            <v>#N/A</v>
          </cell>
        </row>
        <row r="2427">
          <cell r="B2427" t="str">
            <v>TB - PHARMA</v>
          </cell>
          <cell r="C2427">
            <v>4</v>
          </cell>
          <cell r="E2427" t="str">
            <v>Other Supportive Medicine</v>
          </cell>
          <cell r="G2427" t="str">
            <v>Nystatin 100000 IU/mL oral suspension, bottle</v>
          </cell>
          <cell r="S2427" t="e">
            <v>#N/A</v>
          </cell>
          <cell r="T2427" t="e">
            <v>#N/A</v>
          </cell>
        </row>
        <row r="2428">
          <cell r="B2428" t="str">
            <v>TB - PHARMA</v>
          </cell>
          <cell r="C2428">
            <v>4</v>
          </cell>
          <cell r="E2428" t="str">
            <v>Other Supportive Medicine</v>
          </cell>
          <cell r="G2428" t="str">
            <v>Omeprazole 20mg capsule</v>
          </cell>
          <cell r="S2428" t="e">
            <v>#N/A</v>
          </cell>
          <cell r="T2428" t="e">
            <v>#N/A</v>
          </cell>
        </row>
        <row r="2429">
          <cell r="B2429" t="str">
            <v>TB - PHARMA</v>
          </cell>
          <cell r="C2429">
            <v>4</v>
          </cell>
          <cell r="E2429" t="str">
            <v>Other Supportive Medicine</v>
          </cell>
          <cell r="G2429" t="str">
            <v>Oral rehydration salt 20.5g/l sachet</v>
          </cell>
          <cell r="S2429" t="e">
            <v>#N/A</v>
          </cell>
          <cell r="T2429" t="e">
            <v>#N/A</v>
          </cell>
        </row>
        <row r="2430">
          <cell r="B2430" t="str">
            <v>TB - PHARMA</v>
          </cell>
          <cell r="C2430">
            <v>4</v>
          </cell>
          <cell r="E2430" t="str">
            <v>Other Supportive Medicine</v>
          </cell>
          <cell r="G2430" t="str">
            <v>OTHER Medicines</v>
          </cell>
          <cell r="S2430" t="e">
            <v>#N/A</v>
          </cell>
          <cell r="T2430" t="e">
            <v>#N/A</v>
          </cell>
        </row>
        <row r="2431">
          <cell r="B2431" t="str">
            <v>TB - PHARMA</v>
          </cell>
          <cell r="C2431">
            <v>4</v>
          </cell>
          <cell r="E2431" t="str">
            <v>Other Supportive Medicine</v>
          </cell>
          <cell r="G2431" t="str">
            <v>Pantoprazole 20mg tablet</v>
          </cell>
          <cell r="S2431" t="e">
            <v>#N/A</v>
          </cell>
          <cell r="T2431" t="e">
            <v>#N/A</v>
          </cell>
        </row>
        <row r="2432">
          <cell r="B2432" t="str">
            <v>TB - PHARMA</v>
          </cell>
          <cell r="C2432">
            <v>4</v>
          </cell>
          <cell r="E2432" t="str">
            <v>Other Supportive Medicine</v>
          </cell>
          <cell r="G2432" t="str">
            <v>Paracetamol 100mg dispersible tablet</v>
          </cell>
          <cell r="S2432" t="e">
            <v>#N/A</v>
          </cell>
          <cell r="T2432" t="e">
            <v>#N/A</v>
          </cell>
        </row>
        <row r="2433">
          <cell r="B2433" t="str">
            <v>TB - PHARMA</v>
          </cell>
          <cell r="C2433">
            <v>4</v>
          </cell>
          <cell r="E2433" t="str">
            <v>Other Supportive Medicine</v>
          </cell>
          <cell r="G2433" t="str">
            <v>Paracetamol 120mg/5mL oral solution, bottle</v>
          </cell>
          <cell r="S2433" t="e">
            <v>#N/A</v>
          </cell>
          <cell r="T2433" t="e">
            <v>#N/A</v>
          </cell>
        </row>
        <row r="2434">
          <cell r="B2434" t="str">
            <v>TB - PHARMA</v>
          </cell>
          <cell r="C2434">
            <v>4</v>
          </cell>
          <cell r="E2434" t="str">
            <v>Other Supportive Medicine</v>
          </cell>
          <cell r="G2434" t="str">
            <v>Paracetamol 125mg/5mL oral solution</v>
          </cell>
          <cell r="S2434" t="e">
            <v>#N/A</v>
          </cell>
          <cell r="T2434" t="e">
            <v>#N/A</v>
          </cell>
        </row>
        <row r="2435">
          <cell r="B2435" t="str">
            <v>TB - PHARMA</v>
          </cell>
          <cell r="C2435">
            <v>4</v>
          </cell>
          <cell r="E2435" t="str">
            <v>Other Supportive Medicine</v>
          </cell>
          <cell r="G2435" t="str">
            <v>Paracetamol 250mg dispersible tablet</v>
          </cell>
          <cell r="S2435" t="e">
            <v>#N/A</v>
          </cell>
          <cell r="T2435" t="e">
            <v>#N/A</v>
          </cell>
        </row>
        <row r="2436">
          <cell r="B2436" t="str">
            <v>TB - PHARMA</v>
          </cell>
          <cell r="C2436">
            <v>4</v>
          </cell>
          <cell r="E2436" t="str">
            <v>Other Supportive Medicine</v>
          </cell>
          <cell r="G2436" t="str">
            <v>Paracetamol 500mg tablet</v>
          </cell>
          <cell r="S2436" t="e">
            <v>#N/A</v>
          </cell>
          <cell r="T2436" t="e">
            <v>#N/A</v>
          </cell>
        </row>
        <row r="2437">
          <cell r="B2437" t="str">
            <v>TB - PHARMA</v>
          </cell>
          <cell r="C2437">
            <v>4</v>
          </cell>
          <cell r="E2437" t="str">
            <v>Other Supportive Medicine</v>
          </cell>
          <cell r="G2437" t="str">
            <v>Permethrin 1% lotion</v>
          </cell>
          <cell r="S2437" t="e">
            <v>#N/A</v>
          </cell>
          <cell r="T2437" t="e">
            <v>#N/A</v>
          </cell>
        </row>
        <row r="2438">
          <cell r="B2438" t="str">
            <v>TB - PHARMA</v>
          </cell>
          <cell r="C2438">
            <v>4</v>
          </cell>
          <cell r="E2438" t="str">
            <v>Other Supportive Medicine</v>
          </cell>
          <cell r="G2438" t="str">
            <v>Permethrin 5% cream</v>
          </cell>
          <cell r="S2438" t="e">
            <v>#N/A</v>
          </cell>
          <cell r="T2438" t="e">
            <v>#N/A</v>
          </cell>
        </row>
        <row r="2439">
          <cell r="B2439" t="str">
            <v>TB - PHARMA</v>
          </cell>
          <cell r="C2439">
            <v>4</v>
          </cell>
          <cell r="E2439" t="str">
            <v>Other Supportive Medicine</v>
          </cell>
          <cell r="G2439" t="str">
            <v>Phenoxymethylpenicillin 500mg tablet</v>
          </cell>
          <cell r="S2439" t="e">
            <v>#N/A</v>
          </cell>
          <cell r="T2439" t="e">
            <v>#N/A</v>
          </cell>
        </row>
        <row r="2440">
          <cell r="B2440" t="str">
            <v>TB - PHARMA</v>
          </cell>
          <cell r="C2440">
            <v>4</v>
          </cell>
          <cell r="E2440" t="str">
            <v>Other Supportive Medicine</v>
          </cell>
          <cell r="G2440" t="str">
            <v>Podophyllotoxin 0.5% oral solution, bottle</v>
          </cell>
          <cell r="S2440" t="e">
            <v>#N/A</v>
          </cell>
          <cell r="T2440" t="e">
            <v>#N/A</v>
          </cell>
        </row>
        <row r="2441">
          <cell r="B2441" t="str">
            <v>TB - PHARMA</v>
          </cell>
          <cell r="C2441">
            <v>4</v>
          </cell>
          <cell r="E2441" t="str">
            <v>Other Supportive Medicine</v>
          </cell>
          <cell r="G2441" t="str">
            <v>Potassium chloride 10% solution for parenteral injection, ampoule</v>
          </cell>
          <cell r="S2441" t="e">
            <v>#N/A</v>
          </cell>
          <cell r="T2441" t="e">
            <v>#N/A</v>
          </cell>
        </row>
        <row r="2442">
          <cell r="B2442" t="str">
            <v>TB - PHARMA</v>
          </cell>
          <cell r="C2442">
            <v>4</v>
          </cell>
          <cell r="E2442" t="str">
            <v>Other Supportive Medicine</v>
          </cell>
          <cell r="G2442" t="str">
            <v>Povidone-iodine 10% gynaecological solution, bottle</v>
          </cell>
          <cell r="S2442" t="e">
            <v>#N/A</v>
          </cell>
          <cell r="T2442" t="e">
            <v>#N/A</v>
          </cell>
        </row>
        <row r="2443">
          <cell r="B2443" t="str">
            <v>TB - PHARMA</v>
          </cell>
          <cell r="C2443">
            <v>4</v>
          </cell>
          <cell r="E2443" t="str">
            <v>Other Supportive Medicine</v>
          </cell>
          <cell r="G2443" t="str">
            <v>Povidone-iodine 10% topical solution, bottle</v>
          </cell>
          <cell r="S2443" t="e">
            <v>#N/A</v>
          </cell>
          <cell r="T2443" t="e">
            <v>#N/A</v>
          </cell>
        </row>
        <row r="2444">
          <cell r="B2444" t="str">
            <v>TB - PHARMA</v>
          </cell>
          <cell r="C2444">
            <v>4</v>
          </cell>
          <cell r="E2444" t="str">
            <v>Other Supportive Medicine</v>
          </cell>
          <cell r="G2444" t="str">
            <v>Prednisolone 5mg tablet</v>
          </cell>
          <cell r="S2444" t="e">
            <v>#N/A</v>
          </cell>
          <cell r="T2444" t="e">
            <v>#N/A</v>
          </cell>
        </row>
        <row r="2445">
          <cell r="B2445" t="str">
            <v>TB - PHARMA</v>
          </cell>
          <cell r="C2445">
            <v>4</v>
          </cell>
          <cell r="E2445" t="str">
            <v>Other Supportive Medicine</v>
          </cell>
          <cell r="G2445" t="str">
            <v>Prednisone 5mg tablet</v>
          </cell>
          <cell r="S2445" t="e">
            <v>#N/A</v>
          </cell>
          <cell r="T2445" t="e">
            <v>#N/A</v>
          </cell>
        </row>
        <row r="2446">
          <cell r="B2446" t="str">
            <v>TB - PHARMA</v>
          </cell>
          <cell r="C2446">
            <v>4</v>
          </cell>
          <cell r="E2446" t="str">
            <v>Other Supportive Medicine</v>
          </cell>
          <cell r="G2446" t="str">
            <v>Procaine penicillin 1MIU powder for suspension for injection</v>
          </cell>
          <cell r="S2446" t="e">
            <v>#N/A</v>
          </cell>
          <cell r="T2446" t="e">
            <v>#N/A</v>
          </cell>
        </row>
        <row r="2447">
          <cell r="B2447" t="str">
            <v>TB - PHARMA</v>
          </cell>
          <cell r="C2447">
            <v>4</v>
          </cell>
          <cell r="E2447" t="str">
            <v>Other Supportive Medicine</v>
          </cell>
          <cell r="G2447" t="str">
            <v>Procaine penicillin 3MIU powder for suspension for injection</v>
          </cell>
          <cell r="S2447" t="e">
            <v>#N/A</v>
          </cell>
          <cell r="T2447" t="e">
            <v>#N/A</v>
          </cell>
        </row>
        <row r="2448">
          <cell r="B2448" t="str">
            <v>TB - PHARMA</v>
          </cell>
          <cell r="C2448">
            <v>4</v>
          </cell>
          <cell r="E2448" t="str">
            <v>Other Supportive Medicine</v>
          </cell>
          <cell r="G2448" t="str">
            <v>Promethazine 25mg tablet</v>
          </cell>
          <cell r="S2448" t="e">
            <v>#N/A</v>
          </cell>
          <cell r="T2448" t="e">
            <v>#N/A</v>
          </cell>
        </row>
        <row r="2449">
          <cell r="B2449" t="str">
            <v>TB - PHARMA</v>
          </cell>
          <cell r="C2449">
            <v>4</v>
          </cell>
          <cell r="E2449" t="str">
            <v>Other Supportive Medicine</v>
          </cell>
          <cell r="G2449" t="str">
            <v>Pyridoxine (vitamin B6) 100mg tablet</v>
          </cell>
          <cell r="S2449" t="e">
            <v>#N/A</v>
          </cell>
          <cell r="T2449" t="e">
            <v>#N/A</v>
          </cell>
        </row>
        <row r="2450">
          <cell r="B2450" t="str">
            <v>TB - PHARMA</v>
          </cell>
          <cell r="C2450">
            <v>4</v>
          </cell>
          <cell r="E2450" t="str">
            <v>Other Supportive Medicine</v>
          </cell>
          <cell r="G2450" t="str">
            <v>Pyridoxine (vitamin B6) 25mg tablet</v>
          </cell>
          <cell r="S2450" t="e">
            <v>#N/A</v>
          </cell>
          <cell r="T2450" t="e">
            <v>#N/A</v>
          </cell>
        </row>
        <row r="2451">
          <cell r="B2451" t="str">
            <v>TB - PHARMA</v>
          </cell>
          <cell r="C2451">
            <v>4</v>
          </cell>
          <cell r="E2451" t="str">
            <v>Other Supportive Medicine</v>
          </cell>
          <cell r="G2451" t="str">
            <v>Pyridoxine (vitamin B6) 50mg tablet</v>
          </cell>
          <cell r="S2451" t="e">
            <v>#N/A</v>
          </cell>
          <cell r="T2451" t="e">
            <v>#N/A</v>
          </cell>
        </row>
        <row r="2452">
          <cell r="B2452" t="str">
            <v>TB - PHARMA</v>
          </cell>
          <cell r="C2452">
            <v>4</v>
          </cell>
          <cell r="E2452" t="str">
            <v>Other Supportive Medicine</v>
          </cell>
          <cell r="G2452" t="str">
            <v>Pyridoxine (vitamin B6) 50mg tablet</v>
          </cell>
          <cell r="S2452" t="e">
            <v>#N/A</v>
          </cell>
          <cell r="T2452" t="e">
            <v>#N/A</v>
          </cell>
        </row>
        <row r="2453">
          <cell r="B2453" t="str">
            <v>TB - PHARMA</v>
          </cell>
          <cell r="C2453">
            <v>4</v>
          </cell>
          <cell r="E2453" t="str">
            <v>Other Supportive Medicine</v>
          </cell>
          <cell r="G2453" t="str">
            <v>Ranitidine 150mg tablet</v>
          </cell>
          <cell r="S2453" t="e">
            <v>#N/A</v>
          </cell>
          <cell r="T2453" t="e">
            <v>#N/A</v>
          </cell>
        </row>
        <row r="2454">
          <cell r="B2454" t="str">
            <v>TB - PHARMA</v>
          </cell>
          <cell r="C2454">
            <v>4</v>
          </cell>
          <cell r="E2454" t="str">
            <v>Other Supportive Medicine</v>
          </cell>
          <cell r="G2454" t="str">
            <v>Salbutamol 4mg tablet</v>
          </cell>
          <cell r="S2454" t="e">
            <v>#N/A</v>
          </cell>
          <cell r="T2454" t="e">
            <v>#N/A</v>
          </cell>
        </row>
        <row r="2455">
          <cell r="B2455" t="str">
            <v>TB - PHARMA</v>
          </cell>
          <cell r="C2455">
            <v>4</v>
          </cell>
          <cell r="E2455" t="str">
            <v>Other Supportive Medicine</v>
          </cell>
          <cell r="G2455" t="str">
            <v>Sodium chloride 0.9% solution for infusion</v>
          </cell>
          <cell r="S2455" t="e">
            <v>#N/A</v>
          </cell>
          <cell r="T2455" t="e">
            <v>#N/A</v>
          </cell>
        </row>
        <row r="2456">
          <cell r="B2456" t="str">
            <v>TB - PHARMA</v>
          </cell>
          <cell r="C2456">
            <v>4</v>
          </cell>
          <cell r="E2456" t="str">
            <v>Other Supportive Medicine</v>
          </cell>
          <cell r="G2456" t="str">
            <v>Sodium dichloroisocyanurate 1.67g tablet</v>
          </cell>
          <cell r="S2456" t="e">
            <v>#N/A</v>
          </cell>
          <cell r="T2456" t="e">
            <v>#N/A</v>
          </cell>
        </row>
        <row r="2457">
          <cell r="B2457" t="str">
            <v>TB - PHARMA</v>
          </cell>
          <cell r="C2457">
            <v>4</v>
          </cell>
          <cell r="E2457" t="str">
            <v>Other Supportive Medicine</v>
          </cell>
          <cell r="G2457" t="str">
            <v>Sulfamethoxazole/Trimethoprim 100/20mg dispersible tablet</v>
          </cell>
          <cell r="S2457" t="e">
            <v>#N/A</v>
          </cell>
          <cell r="T2457" t="e">
            <v>#N/A</v>
          </cell>
        </row>
        <row r="2458">
          <cell r="B2458" t="str">
            <v>TB - PHARMA</v>
          </cell>
          <cell r="C2458">
            <v>4</v>
          </cell>
          <cell r="E2458" t="str">
            <v>Other Supportive Medicine</v>
          </cell>
          <cell r="G2458" t="str">
            <v>Sulfamethoxazole/Trimethoprim 100/20mg tablet</v>
          </cell>
          <cell r="S2458" t="e">
            <v>#N/A</v>
          </cell>
          <cell r="T2458" t="e">
            <v>#N/A</v>
          </cell>
        </row>
        <row r="2459">
          <cell r="B2459" t="str">
            <v>TB - PHARMA</v>
          </cell>
          <cell r="C2459">
            <v>4</v>
          </cell>
          <cell r="E2459" t="str">
            <v>Other Supportive Medicine</v>
          </cell>
          <cell r="G2459" t="str">
            <v>Sulfamethoxazole/Trimethoprim 200/40mg/5mL oral suspension, bottle</v>
          </cell>
          <cell r="S2459" t="e">
            <v>#N/A</v>
          </cell>
          <cell r="T2459" t="e">
            <v>#N/A</v>
          </cell>
        </row>
        <row r="2460">
          <cell r="B2460" t="str">
            <v>TB - PHARMA</v>
          </cell>
          <cell r="C2460">
            <v>4</v>
          </cell>
          <cell r="E2460" t="str">
            <v>Other Supportive Medicine</v>
          </cell>
          <cell r="G2460" t="str">
            <v>Sulfamethoxazole/Trimethoprim 400/80mg tablet</v>
          </cell>
          <cell r="S2460" t="e">
            <v>#N/A</v>
          </cell>
          <cell r="T2460" t="e">
            <v>#N/A</v>
          </cell>
        </row>
        <row r="2461">
          <cell r="B2461" t="str">
            <v>TB - PHARMA</v>
          </cell>
          <cell r="C2461">
            <v>4</v>
          </cell>
          <cell r="E2461" t="str">
            <v>Other Supportive Medicine</v>
          </cell>
          <cell r="G2461" t="str">
            <v>Sulfamethoxazole/Trimethoprim 400/80mg/5mL solution for parenteral inj ampoule</v>
          </cell>
          <cell r="S2461" t="e">
            <v>#N/A</v>
          </cell>
          <cell r="T2461" t="e">
            <v>#N/A</v>
          </cell>
        </row>
        <row r="2462">
          <cell r="B2462" t="str">
            <v>TB - PHARMA</v>
          </cell>
          <cell r="C2462">
            <v>4</v>
          </cell>
          <cell r="E2462" t="str">
            <v>Other Supportive Medicine</v>
          </cell>
          <cell r="G2462" t="str">
            <v>Sulfamethoxazole/Trimethoprim 800/160mg tablet</v>
          </cell>
          <cell r="S2462" t="e">
            <v>#N/A</v>
          </cell>
          <cell r="T2462" t="e">
            <v>#N/A</v>
          </cell>
        </row>
        <row r="2463">
          <cell r="B2463" t="str">
            <v>TB - PHARMA</v>
          </cell>
          <cell r="C2463">
            <v>4</v>
          </cell>
          <cell r="E2463" t="str">
            <v>Other Supportive Medicine</v>
          </cell>
          <cell r="G2463" t="str">
            <v>Sulfamethoxazole/Trimethoprim 800/160mg tablet</v>
          </cell>
          <cell r="S2463" t="e">
            <v>#N/A</v>
          </cell>
          <cell r="T2463" t="e">
            <v>#N/A</v>
          </cell>
        </row>
        <row r="2464">
          <cell r="B2464" t="str">
            <v>TB - PHARMA</v>
          </cell>
          <cell r="C2464">
            <v>4</v>
          </cell>
          <cell r="E2464" t="str">
            <v>Other Supportive Medicine</v>
          </cell>
          <cell r="G2464" t="str">
            <v>Therapeutic milk F100 powder, sachet</v>
          </cell>
          <cell r="S2464" t="e">
            <v>#N/A</v>
          </cell>
          <cell r="T2464" t="e">
            <v>#N/A</v>
          </cell>
        </row>
        <row r="2465">
          <cell r="B2465" t="str">
            <v>TB - PHARMA</v>
          </cell>
          <cell r="C2465">
            <v>4</v>
          </cell>
          <cell r="E2465" t="str">
            <v>Other Supportive Medicine</v>
          </cell>
          <cell r="G2465" t="str">
            <v>Therapeutic milk F100 powder, sachet</v>
          </cell>
          <cell r="S2465" t="e">
            <v>#N/A</v>
          </cell>
          <cell r="T2465" t="e">
            <v>#N/A</v>
          </cell>
        </row>
        <row r="2466">
          <cell r="B2466" t="str">
            <v>TB - PHARMA</v>
          </cell>
          <cell r="C2466">
            <v>4</v>
          </cell>
          <cell r="E2466" t="str">
            <v>Other Supportive Medicine</v>
          </cell>
          <cell r="G2466" t="str">
            <v>Therapeutic spread</v>
          </cell>
          <cell r="S2466" t="e">
            <v>#N/A</v>
          </cell>
          <cell r="T2466" t="e">
            <v>#N/A</v>
          </cell>
        </row>
        <row r="2467">
          <cell r="B2467" t="str">
            <v>TB - PHARMA</v>
          </cell>
          <cell r="C2467">
            <v>4</v>
          </cell>
          <cell r="E2467" t="str">
            <v>Other Supportive Medicine</v>
          </cell>
          <cell r="G2467" t="str">
            <v>Water for injection, ampoule</v>
          </cell>
          <cell r="S2467" t="e">
            <v>#N/A</v>
          </cell>
          <cell r="T2467" t="e">
            <v>#N/A</v>
          </cell>
        </row>
        <row r="2468">
          <cell r="B2468" t="str">
            <v>TB - PHARMA</v>
          </cell>
          <cell r="C2468">
            <v>4</v>
          </cell>
          <cell r="E2468" t="str">
            <v>Other Supportive Medicine</v>
          </cell>
          <cell r="G2468" t="str">
            <v>Water for injection, ampoule</v>
          </cell>
          <cell r="S2468" t="e">
            <v>#N/A</v>
          </cell>
          <cell r="T2468" t="e">
            <v>#N/A</v>
          </cell>
        </row>
        <row r="2469">
          <cell r="B2469" t="str">
            <v>TB - PHARMA</v>
          </cell>
          <cell r="C2469">
            <v>4</v>
          </cell>
          <cell r="E2469" t="str">
            <v>Other Supportive Medicine</v>
          </cell>
          <cell r="G2469" t="str">
            <v>Water for injection, ampoule</v>
          </cell>
          <cell r="S2469" t="e">
            <v>#N/A</v>
          </cell>
          <cell r="T2469" t="e">
            <v>#N/A</v>
          </cell>
        </row>
        <row r="2470">
          <cell r="B2470" t="str">
            <v>TB - PHARMA</v>
          </cell>
          <cell r="C2470">
            <v>4</v>
          </cell>
          <cell r="E2470" t="str">
            <v>Other Supportive Medicine</v>
          </cell>
          <cell r="G2470" t="str">
            <v>Water for injection, ampoule</v>
          </cell>
          <cell r="S2470" t="e">
            <v>#N/A</v>
          </cell>
          <cell r="T2470" t="e">
            <v>#N/A</v>
          </cell>
        </row>
        <row r="2471">
          <cell r="B2471" t="str">
            <v>TB - PHARMA</v>
          </cell>
          <cell r="C2471">
            <v>4</v>
          </cell>
          <cell r="E2471" t="str">
            <v>Other Supportive Medicine</v>
          </cell>
          <cell r="G2471" t="str">
            <v>Water for injection, ampoule</v>
          </cell>
          <cell r="S2471" t="e">
            <v>#N/A</v>
          </cell>
          <cell r="T2471" t="e">
            <v>#N/A</v>
          </cell>
        </row>
        <row r="2472">
          <cell r="B2472" t="str">
            <v>TB-NON-PHARMA</v>
          </cell>
          <cell r="C2472">
            <v>1</v>
          </cell>
          <cell r="E2472" t="str">
            <v>TB Microscopy: Equipment</v>
          </cell>
          <cell r="G2472" t="str">
            <v>Microscope</v>
          </cell>
          <cell r="S2472" t="e">
            <v>#N/A</v>
          </cell>
          <cell r="T2472" t="e">
            <v>#N/A</v>
          </cell>
        </row>
        <row r="2473">
          <cell r="B2473" t="str">
            <v>TB-NON-PHARMA</v>
          </cell>
          <cell r="C2473">
            <v>1</v>
          </cell>
          <cell r="E2473" t="str">
            <v>TB Microscopy: Equipment</v>
          </cell>
          <cell r="G2473" t="str">
            <v>Microscope</v>
          </cell>
          <cell r="S2473" t="e">
            <v>#N/A</v>
          </cell>
          <cell r="T2473" t="e">
            <v>#N/A</v>
          </cell>
        </row>
        <row r="2474">
          <cell r="B2474" t="str">
            <v>TB-NON-PHARMA</v>
          </cell>
          <cell r="C2474">
            <v>1</v>
          </cell>
          <cell r="E2474" t="str">
            <v>TB Microscopy: Equipment</v>
          </cell>
          <cell r="G2474" t="str">
            <v>Microscope</v>
          </cell>
          <cell r="S2474" t="e">
            <v>#N/A</v>
          </cell>
          <cell r="T2474" t="e">
            <v>#N/A</v>
          </cell>
        </row>
        <row r="2475">
          <cell r="B2475" t="str">
            <v>TB-NON-PHARMA</v>
          </cell>
          <cell r="C2475">
            <v>1</v>
          </cell>
          <cell r="E2475" t="str">
            <v>TB Microscopy: Equipment</v>
          </cell>
          <cell r="G2475" t="str">
            <v>Microscope</v>
          </cell>
          <cell r="S2475" t="e">
            <v>#N/A</v>
          </cell>
          <cell r="T2475" t="e">
            <v>#N/A</v>
          </cell>
        </row>
        <row r="2476">
          <cell r="B2476" t="str">
            <v>TB-NON-PHARMA</v>
          </cell>
          <cell r="C2476">
            <v>1</v>
          </cell>
          <cell r="E2476" t="str">
            <v>TB Microscopy: Equipment</v>
          </cell>
          <cell r="G2476" t="str">
            <v>Microscope</v>
          </cell>
          <cell r="S2476" t="e">
            <v>#N/A</v>
          </cell>
          <cell r="T2476" t="e">
            <v>#N/A</v>
          </cell>
        </row>
        <row r="2477">
          <cell r="B2477" t="str">
            <v>TB-NON-PHARMA</v>
          </cell>
          <cell r="C2477">
            <v>1</v>
          </cell>
          <cell r="E2477" t="str">
            <v>TB Microscopy: Equipment</v>
          </cell>
          <cell r="G2477" t="str">
            <v>Microscope</v>
          </cell>
          <cell r="S2477" t="e">
            <v>#N/A</v>
          </cell>
          <cell r="T2477" t="e">
            <v>#N/A</v>
          </cell>
        </row>
        <row r="2478">
          <cell r="B2478" t="str">
            <v>TB-NON-PHARMA</v>
          </cell>
          <cell r="C2478">
            <v>1</v>
          </cell>
          <cell r="E2478" t="str">
            <v>TB Microscopy: Maintenance &amp; Services</v>
          </cell>
          <cell r="G2478" t="str">
            <v>TB Microscopy: Maintenance &amp; Services</v>
          </cell>
          <cell r="S2478" t="e">
            <v>#N/A</v>
          </cell>
          <cell r="T2478" t="e">
            <v>#N/A</v>
          </cell>
        </row>
        <row r="2479">
          <cell r="B2479" t="str">
            <v>TB-NON-PHARMA</v>
          </cell>
          <cell r="C2479">
            <v>1</v>
          </cell>
          <cell r="E2479" t="str">
            <v>TB Microscopy: Spare parts &amp; Accessories</v>
          </cell>
          <cell r="G2479" t="str">
            <v>Battery pack for microscope</v>
          </cell>
          <cell r="S2479" t="e">
            <v>#N/A</v>
          </cell>
          <cell r="T2479" t="e">
            <v>#N/A</v>
          </cell>
        </row>
        <row r="2480">
          <cell r="B2480" t="str">
            <v>TB-NON-PHARMA</v>
          </cell>
          <cell r="C2480">
            <v>1</v>
          </cell>
          <cell r="E2480" t="str">
            <v>TB Microscopy: Spare parts &amp; Accessories</v>
          </cell>
          <cell r="G2480" t="str">
            <v>Equipment and starter kit for LED / ZN microscopy</v>
          </cell>
          <cell r="S2480" t="e">
            <v>#N/A</v>
          </cell>
          <cell r="T2480" t="e">
            <v>#N/A</v>
          </cell>
        </row>
        <row r="2481">
          <cell r="B2481" t="str">
            <v>TB-NON-PHARMA</v>
          </cell>
          <cell r="C2481">
            <v>1</v>
          </cell>
          <cell r="E2481" t="str">
            <v>TB Microscopy: Spare parts &amp; Accessories</v>
          </cell>
          <cell r="G2481" t="str">
            <v>Light mirror for LED microscope</v>
          </cell>
          <cell r="S2481" t="e">
            <v>#N/A</v>
          </cell>
          <cell r="T2481" t="e">
            <v>#N/A</v>
          </cell>
        </row>
        <row r="2482">
          <cell r="B2482" t="str">
            <v>TB-NON-PHARMA</v>
          </cell>
          <cell r="C2482">
            <v>1</v>
          </cell>
          <cell r="E2482" t="str">
            <v>TB Microscopy: Spare parts &amp; Accessories</v>
          </cell>
          <cell r="G2482" t="str">
            <v>OTHER Spare parts &amp; Accessories</v>
          </cell>
          <cell r="S2482" t="e">
            <v>#N/A</v>
          </cell>
          <cell r="T2482" t="e">
            <v>#N/A</v>
          </cell>
        </row>
        <row r="2483">
          <cell r="B2483" t="str">
            <v>TB-NON-PHARMA</v>
          </cell>
          <cell r="C2483">
            <v>1</v>
          </cell>
          <cell r="E2483" t="str">
            <v>TB Microscopy: Spare parts &amp; Accessories</v>
          </cell>
          <cell r="G2483" t="str">
            <v>Reflecting mirror for bright field microscope</v>
          </cell>
          <cell r="S2483" t="e">
            <v>#N/A</v>
          </cell>
          <cell r="T2483" t="e">
            <v>#N/A</v>
          </cell>
        </row>
        <row r="2484">
          <cell r="B2484" t="str">
            <v>TB-NON-PHARMA</v>
          </cell>
          <cell r="C2484">
            <v>1</v>
          </cell>
          <cell r="E2484" t="str">
            <v>TB Microscopy: Spare parts &amp; Accessories</v>
          </cell>
          <cell r="G2484" t="str">
            <v>Transport case for bright field microscope</v>
          </cell>
          <cell r="S2484" t="e">
            <v>#N/A</v>
          </cell>
          <cell r="T2484" t="e">
            <v>#N/A</v>
          </cell>
        </row>
        <row r="2485">
          <cell r="B2485" t="str">
            <v>TB-NON-PHARMA</v>
          </cell>
          <cell r="C2485">
            <v>1</v>
          </cell>
          <cell r="E2485" t="str">
            <v>TB Microscopy: Spare parts &amp; Accessories</v>
          </cell>
          <cell r="G2485" t="str">
            <v>Transport case for LED microscope</v>
          </cell>
          <cell r="S2485" t="e">
            <v>#N/A</v>
          </cell>
          <cell r="T2485" t="e">
            <v>#N/A</v>
          </cell>
        </row>
        <row r="2486">
          <cell r="B2486" t="str">
            <v>TB-NON-PHARMA</v>
          </cell>
          <cell r="C2486">
            <v>1</v>
          </cell>
          <cell r="E2486" t="str">
            <v>TB Microscopy: Consumables</v>
          </cell>
          <cell r="G2486" t="str">
            <v>AFB quality control slides</v>
          </cell>
          <cell r="S2486" t="e">
            <v>#N/A</v>
          </cell>
          <cell r="T2486" t="e">
            <v>#N/A</v>
          </cell>
        </row>
        <row r="2487">
          <cell r="B2487" t="str">
            <v>TB-NON-PHARMA</v>
          </cell>
          <cell r="C2487">
            <v>1</v>
          </cell>
          <cell r="E2487" t="str">
            <v>TB Microscopy: Consumables</v>
          </cell>
          <cell r="G2487" t="str">
            <v>Clearing agent for mounting media</v>
          </cell>
          <cell r="S2487" t="e">
            <v>#N/A</v>
          </cell>
          <cell r="T2487" t="e">
            <v>#N/A</v>
          </cell>
        </row>
        <row r="2488">
          <cell r="B2488" t="str">
            <v>TB-NON-PHARMA</v>
          </cell>
          <cell r="C2488">
            <v>1</v>
          </cell>
          <cell r="E2488" t="str">
            <v>TB Microscopy: Consumables</v>
          </cell>
          <cell r="G2488" t="str">
            <v>Denatured alcohol</v>
          </cell>
          <cell r="S2488" t="e">
            <v>#N/A</v>
          </cell>
          <cell r="T2488" t="e">
            <v>#N/A</v>
          </cell>
        </row>
        <row r="2489">
          <cell r="B2489" t="str">
            <v>TB-NON-PHARMA</v>
          </cell>
          <cell r="C2489">
            <v>1</v>
          </cell>
          <cell r="E2489" t="str">
            <v>TB Microscopy: Consumables</v>
          </cell>
          <cell r="G2489" t="str">
            <v>Hydrochloric acid</v>
          </cell>
          <cell r="S2489" t="e">
            <v>#N/A</v>
          </cell>
          <cell r="T2489" t="e">
            <v>#N/A</v>
          </cell>
        </row>
        <row r="2490">
          <cell r="B2490" t="str">
            <v>TB-NON-PHARMA</v>
          </cell>
          <cell r="C2490">
            <v>1</v>
          </cell>
          <cell r="E2490" t="str">
            <v>TB Microscopy: Consumables</v>
          </cell>
          <cell r="G2490" t="str">
            <v>Immersion oil</v>
          </cell>
          <cell r="S2490" t="e">
            <v>#N/A</v>
          </cell>
          <cell r="T2490" t="e">
            <v>#N/A</v>
          </cell>
        </row>
        <row r="2491">
          <cell r="B2491" t="str">
            <v>TB-NON-PHARMA</v>
          </cell>
          <cell r="C2491">
            <v>1</v>
          </cell>
          <cell r="E2491" t="str">
            <v>TB Microscopy: Consumables</v>
          </cell>
          <cell r="G2491" t="str">
            <v>Lens cleaning tissues</v>
          </cell>
          <cell r="S2491" t="e">
            <v>#N/A</v>
          </cell>
          <cell r="T2491" t="e">
            <v>#N/A</v>
          </cell>
        </row>
        <row r="2492">
          <cell r="B2492" t="str">
            <v>TB-NON-PHARMA</v>
          </cell>
          <cell r="C2492">
            <v>1</v>
          </cell>
          <cell r="E2492" t="str">
            <v>TB Microscopy: Consumables</v>
          </cell>
          <cell r="G2492" t="str">
            <v>Lens tissue - 10x15cm</v>
          </cell>
          <cell r="S2492" t="e">
            <v>#N/A</v>
          </cell>
          <cell r="T2492" t="e">
            <v>#N/A</v>
          </cell>
        </row>
        <row r="2493">
          <cell r="B2493" t="str">
            <v>TB-NON-PHARMA</v>
          </cell>
          <cell r="C2493">
            <v>1</v>
          </cell>
          <cell r="E2493" t="str">
            <v>TB Microscopy: Consumables</v>
          </cell>
          <cell r="G2493" t="str">
            <v>Lens tissue - 10x15cm</v>
          </cell>
          <cell r="S2493" t="e">
            <v>#N/A</v>
          </cell>
          <cell r="T2493" t="e">
            <v>#N/A</v>
          </cell>
        </row>
        <row r="2494">
          <cell r="B2494" t="str">
            <v>TB-NON-PHARMA</v>
          </cell>
          <cell r="C2494">
            <v>1</v>
          </cell>
          <cell r="E2494" t="str">
            <v>TB Microscopy: Consumables</v>
          </cell>
          <cell r="G2494" t="str">
            <v>Microscope slides, frosted end - 76x24mm</v>
          </cell>
          <cell r="S2494" t="e">
            <v>#N/A</v>
          </cell>
          <cell r="T2494" t="e">
            <v>#N/A</v>
          </cell>
        </row>
        <row r="2495">
          <cell r="B2495" t="str">
            <v>TB-NON-PHARMA</v>
          </cell>
          <cell r="C2495">
            <v>1</v>
          </cell>
          <cell r="E2495" t="str">
            <v>TB Microscopy: Consumables</v>
          </cell>
          <cell r="G2495" t="str">
            <v>Microscope slides, frosted end - 76x25mm</v>
          </cell>
          <cell r="S2495" t="e">
            <v>#N/A</v>
          </cell>
          <cell r="T2495" t="e">
            <v>#N/A</v>
          </cell>
        </row>
        <row r="2496">
          <cell r="B2496" t="str">
            <v>TB-NON-PHARMA</v>
          </cell>
          <cell r="C2496">
            <v>1</v>
          </cell>
          <cell r="E2496" t="str">
            <v>TB Microscopy: Consumables</v>
          </cell>
          <cell r="G2496" t="str">
            <v>Microscope slides, tropical pack - 76x25mm</v>
          </cell>
          <cell r="S2496" t="e">
            <v>#N/A</v>
          </cell>
          <cell r="T2496" t="e">
            <v>#N/A</v>
          </cell>
        </row>
        <row r="2497">
          <cell r="B2497" t="str">
            <v>TB-NON-PHARMA</v>
          </cell>
          <cell r="C2497">
            <v>1</v>
          </cell>
          <cell r="E2497" t="str">
            <v>TB Microscopy: Consumables</v>
          </cell>
          <cell r="G2497" t="str">
            <v>Microscope slides, tropical pack - 76x25mm</v>
          </cell>
          <cell r="S2497" t="e">
            <v>#N/A</v>
          </cell>
          <cell r="T2497" t="e">
            <v>#N/A</v>
          </cell>
        </row>
        <row r="2498">
          <cell r="B2498" t="str">
            <v>TB-NON-PHARMA</v>
          </cell>
          <cell r="C2498">
            <v>1</v>
          </cell>
          <cell r="E2498" t="str">
            <v>TB Microscopy: Consumables</v>
          </cell>
          <cell r="G2498" t="str">
            <v>Phenol crystals</v>
          </cell>
          <cell r="S2498" t="e">
            <v>#N/A</v>
          </cell>
          <cell r="T2498" t="e">
            <v>#N/A</v>
          </cell>
        </row>
        <row r="2499">
          <cell r="B2499" t="str">
            <v>TB-NON-PHARMA</v>
          </cell>
          <cell r="C2499">
            <v>1</v>
          </cell>
          <cell r="E2499" t="str">
            <v>TB Microscopy: Consumables</v>
          </cell>
          <cell r="G2499" t="str">
            <v>Phenol crystals</v>
          </cell>
          <cell r="S2499" t="e">
            <v>#N/A</v>
          </cell>
          <cell r="T2499" t="e">
            <v>#N/A</v>
          </cell>
        </row>
        <row r="2500">
          <cell r="B2500" t="str">
            <v>TB-NON-PHARMA</v>
          </cell>
          <cell r="C2500">
            <v>1</v>
          </cell>
          <cell r="E2500" t="str">
            <v>TB Microscopy: Consumables</v>
          </cell>
          <cell r="G2500" t="str">
            <v>Slidebox plastic - 76x26mm</v>
          </cell>
          <cell r="S2500" t="e">
            <v>#N/A</v>
          </cell>
          <cell r="T2500" t="e">
            <v>#N/A</v>
          </cell>
        </row>
        <row r="2501">
          <cell r="B2501" t="str">
            <v>TB-NON-PHARMA</v>
          </cell>
          <cell r="C2501">
            <v>1</v>
          </cell>
          <cell r="E2501" t="str">
            <v>TB Microscopy: Consumables</v>
          </cell>
          <cell r="G2501" t="str">
            <v>Slidebox plastic - 76x26mm</v>
          </cell>
          <cell r="S2501" t="e">
            <v>#N/A</v>
          </cell>
          <cell r="T2501" t="e">
            <v>#N/A</v>
          </cell>
        </row>
        <row r="2502">
          <cell r="B2502" t="str">
            <v>TB-NON-PHARMA</v>
          </cell>
          <cell r="C2502">
            <v>1</v>
          </cell>
          <cell r="E2502" t="str">
            <v>TB Microscopy: Consumables</v>
          </cell>
          <cell r="G2502" t="str">
            <v>Sulphuric acid</v>
          </cell>
          <cell r="S2502" t="e">
            <v>#N/A</v>
          </cell>
          <cell r="T2502" t="e">
            <v>#N/A</v>
          </cell>
        </row>
        <row r="2503">
          <cell r="B2503" t="str">
            <v>TB-NON-PHARMA</v>
          </cell>
          <cell r="C2503">
            <v>1</v>
          </cell>
          <cell r="E2503" t="str">
            <v>TB Microscopy: Consumables</v>
          </cell>
          <cell r="G2503" t="str">
            <v>Xylene clearing agent for mounting media</v>
          </cell>
          <cell r="S2503" t="e">
            <v>#N/A</v>
          </cell>
          <cell r="T2503" t="e">
            <v>#N/A</v>
          </cell>
        </row>
        <row r="2504">
          <cell r="B2504" t="str">
            <v>TB-NON-PHARMA</v>
          </cell>
          <cell r="C2504">
            <v>1</v>
          </cell>
          <cell r="E2504" t="str">
            <v>TB Microscopy: Reagents</v>
          </cell>
          <cell r="G2504" t="str">
            <v>Auramine counterstaining solution</v>
          </cell>
          <cell r="S2504" t="e">
            <v>#N/A</v>
          </cell>
          <cell r="T2504" t="e">
            <v>#N/A</v>
          </cell>
        </row>
        <row r="2505">
          <cell r="B2505" t="str">
            <v>TB-NON-PHARMA</v>
          </cell>
          <cell r="C2505">
            <v>1</v>
          </cell>
          <cell r="E2505" t="str">
            <v>TB Microscopy: Reagents</v>
          </cell>
          <cell r="G2505" t="str">
            <v>Auramine decolourisation solution</v>
          </cell>
          <cell r="S2505" t="e">
            <v>#N/A</v>
          </cell>
          <cell r="T2505" t="e">
            <v>#N/A</v>
          </cell>
        </row>
        <row r="2506">
          <cell r="B2506" t="str">
            <v>TB-NON-PHARMA</v>
          </cell>
          <cell r="C2506">
            <v>1</v>
          </cell>
          <cell r="E2506" t="str">
            <v>TB Microscopy: Reagents</v>
          </cell>
          <cell r="G2506" t="str">
            <v>Auramine O</v>
          </cell>
          <cell r="S2506" t="e">
            <v>#N/A</v>
          </cell>
          <cell r="T2506" t="e">
            <v>#N/A</v>
          </cell>
        </row>
        <row r="2507">
          <cell r="B2507" t="str">
            <v>TB-NON-PHARMA</v>
          </cell>
          <cell r="C2507">
            <v>1</v>
          </cell>
          <cell r="E2507" t="str">
            <v>TB Microscopy: Reagents</v>
          </cell>
          <cell r="G2507" t="str">
            <v>Auramine O (C.I. 41000) - 50g</v>
          </cell>
          <cell r="S2507" t="e">
            <v>#N/A</v>
          </cell>
          <cell r="T2507" t="e">
            <v>#N/A</v>
          </cell>
        </row>
        <row r="2508">
          <cell r="B2508" t="str">
            <v>TB-NON-PHARMA</v>
          </cell>
          <cell r="C2508">
            <v>1</v>
          </cell>
          <cell r="E2508" t="str">
            <v>TB Microscopy: Reagents</v>
          </cell>
          <cell r="G2508" t="str">
            <v>Auramine stain solution and set</v>
          </cell>
          <cell r="S2508" t="e">
            <v>#N/A</v>
          </cell>
          <cell r="T2508" t="e">
            <v>#N/A</v>
          </cell>
        </row>
        <row r="2509">
          <cell r="B2509" t="str">
            <v>TB-NON-PHARMA</v>
          </cell>
          <cell r="C2509">
            <v>1</v>
          </cell>
          <cell r="E2509" t="str">
            <v>TB Microscopy: Reagents</v>
          </cell>
          <cell r="G2509" t="str">
            <v>Auramine, phenol and ethanol denatured stain set</v>
          </cell>
          <cell r="S2509" t="e">
            <v>#N/A</v>
          </cell>
          <cell r="T2509" t="e">
            <v>#N/A</v>
          </cell>
        </row>
        <row r="2510">
          <cell r="B2510" t="str">
            <v>TB-NON-PHARMA</v>
          </cell>
          <cell r="C2510">
            <v>1</v>
          </cell>
          <cell r="E2510" t="str">
            <v>TB Microscopy: Reagents</v>
          </cell>
          <cell r="G2510" t="str">
            <v>Basic fuchsin</v>
          </cell>
          <cell r="S2510" t="e">
            <v>#N/A</v>
          </cell>
          <cell r="T2510" t="e">
            <v>#N/A</v>
          </cell>
        </row>
        <row r="2511">
          <cell r="B2511" t="str">
            <v>TB-NON-PHARMA</v>
          </cell>
          <cell r="C2511">
            <v>1</v>
          </cell>
          <cell r="E2511" t="str">
            <v>TB Microscopy: Reagents</v>
          </cell>
          <cell r="G2511" t="str">
            <v>Diagnostic consumables kit - LED / Auramine microscopy</v>
          </cell>
          <cell r="S2511" t="e">
            <v>#N/A</v>
          </cell>
          <cell r="T2511" t="e">
            <v>#N/A</v>
          </cell>
        </row>
        <row r="2512">
          <cell r="B2512" t="str">
            <v>TB-NON-PHARMA</v>
          </cell>
          <cell r="C2512">
            <v>1</v>
          </cell>
          <cell r="E2512" t="str">
            <v>TB Microscopy: Reagents</v>
          </cell>
          <cell r="G2512" t="str">
            <v>Diagnostic consumables kit - ZN microscopy</v>
          </cell>
          <cell r="S2512" t="e">
            <v>#N/A</v>
          </cell>
          <cell r="T2512" t="e">
            <v>#N/A</v>
          </cell>
        </row>
        <row r="2513">
          <cell r="B2513" t="str">
            <v>TB-NON-PHARMA</v>
          </cell>
          <cell r="C2513">
            <v>1</v>
          </cell>
          <cell r="E2513" t="str">
            <v>TB Microscopy: Reagents</v>
          </cell>
          <cell r="G2513" t="str">
            <v>Fuchsin</v>
          </cell>
          <cell r="S2513" t="e">
            <v>#N/A</v>
          </cell>
          <cell r="T2513" t="e">
            <v>#N/A</v>
          </cell>
        </row>
        <row r="2514">
          <cell r="B2514" t="str">
            <v>TB-NON-PHARMA</v>
          </cell>
          <cell r="C2514">
            <v>1</v>
          </cell>
          <cell r="E2514" t="str">
            <v>TB Microscopy: Reagents</v>
          </cell>
          <cell r="G2514" t="str">
            <v>Methylene blue</v>
          </cell>
          <cell r="S2514" t="e">
            <v>#N/A</v>
          </cell>
          <cell r="T2514" t="e">
            <v>#N/A</v>
          </cell>
        </row>
        <row r="2515">
          <cell r="B2515" t="str">
            <v>TB-NON-PHARMA</v>
          </cell>
          <cell r="C2515">
            <v>1</v>
          </cell>
          <cell r="E2515" t="str">
            <v>TB Microscopy: Reagents</v>
          </cell>
          <cell r="G2515" t="str">
            <v>Methylene blue</v>
          </cell>
          <cell r="S2515" t="e">
            <v>#N/A</v>
          </cell>
          <cell r="T2515" t="e">
            <v>#N/A</v>
          </cell>
        </row>
        <row r="2516">
          <cell r="B2516" t="str">
            <v>TB-NON-PHARMA</v>
          </cell>
          <cell r="C2516">
            <v>1</v>
          </cell>
          <cell r="E2516" t="str">
            <v>TB Microscopy: Reagents</v>
          </cell>
          <cell r="G2516" t="str">
            <v>TB smear microscopy: Ziehl Neelsen stain solution</v>
          </cell>
          <cell r="S2516" t="e">
            <v>#N/A</v>
          </cell>
          <cell r="T2516" t="e">
            <v>#N/A</v>
          </cell>
        </row>
        <row r="2517">
          <cell r="B2517" t="str">
            <v>TB-NON-PHARMA</v>
          </cell>
          <cell r="C2517">
            <v>1</v>
          </cell>
          <cell r="E2517" t="str">
            <v>TB Microscopy: Reagents</v>
          </cell>
          <cell r="G2517" t="str">
            <v>Ziehl Neelsen counterstaining solution</v>
          </cell>
          <cell r="S2517" t="e">
            <v>#N/A</v>
          </cell>
          <cell r="T2517" t="e">
            <v>#N/A</v>
          </cell>
        </row>
        <row r="2518">
          <cell r="B2518" t="str">
            <v>TB-NON-PHARMA</v>
          </cell>
          <cell r="C2518">
            <v>1</v>
          </cell>
          <cell r="E2518" t="str">
            <v>TB Microscopy: Reagents</v>
          </cell>
          <cell r="G2518" t="str">
            <v>Ziehl Neelsen decolourisation solution</v>
          </cell>
          <cell r="S2518" t="e">
            <v>#N/A</v>
          </cell>
          <cell r="T2518" t="e">
            <v>#N/A</v>
          </cell>
        </row>
        <row r="2519">
          <cell r="B2519" t="str">
            <v>TB-NON-PHARMA</v>
          </cell>
          <cell r="C2519">
            <v>1</v>
          </cell>
          <cell r="E2519" t="str">
            <v>TB Microscopy: Reagents</v>
          </cell>
          <cell r="G2519" t="str">
            <v>Ziehl Neelsen stain kit 500mL</v>
          </cell>
          <cell r="S2519" t="e">
            <v>#N/A</v>
          </cell>
          <cell r="T2519" t="e">
            <v>#N/A</v>
          </cell>
        </row>
        <row r="2520">
          <cell r="B2520" t="str">
            <v>TB-NON-PHARMA</v>
          </cell>
          <cell r="C2520">
            <v>1</v>
          </cell>
          <cell r="E2520" t="str">
            <v>TB Microscopy: Reagents</v>
          </cell>
          <cell r="G2520" t="str">
            <v>Ziehl Neelsen stain solution</v>
          </cell>
          <cell r="S2520" t="e">
            <v>#N/A</v>
          </cell>
          <cell r="T2520" t="e">
            <v>#N/A</v>
          </cell>
        </row>
        <row r="2521">
          <cell r="B2521" t="str">
            <v>TB-NON-PHARMA</v>
          </cell>
          <cell r="C2521">
            <v>2</v>
          </cell>
          <cell r="E2521" t="str">
            <v>Molecular instruments: Spare parts &amp; Accessories</v>
          </cell>
          <cell r="G2521" t="str">
            <v>BD MAX Cable Printer</v>
          </cell>
          <cell r="S2521" t="e">
            <v>#N/A</v>
          </cell>
          <cell r="T2521" t="e">
            <v>#N/A</v>
          </cell>
        </row>
        <row r="2522">
          <cell r="B2522" t="str">
            <v>TB-NON-PHARMA</v>
          </cell>
          <cell r="C2522">
            <v>2</v>
          </cell>
          <cell r="E2522" t="str">
            <v>Molecular instruments: Spare parts &amp; Accessories</v>
          </cell>
          <cell r="G2522" t="str">
            <v>BD MAX External Battery Module</v>
          </cell>
          <cell r="S2522" t="e">
            <v>#N/A</v>
          </cell>
          <cell r="T2522" t="e">
            <v>#N/A</v>
          </cell>
        </row>
        <row r="2523">
          <cell r="B2523" t="str">
            <v>TB-NON-PHARMA</v>
          </cell>
          <cell r="C2523">
            <v>2</v>
          </cell>
          <cell r="E2523" t="str">
            <v>Molecular instruments: Spare parts &amp; Accessories</v>
          </cell>
          <cell r="G2523" t="str">
            <v>BD MAX Printer</v>
          </cell>
          <cell r="S2523" t="e">
            <v>#N/A</v>
          </cell>
          <cell r="T2523" t="e">
            <v>#N/A</v>
          </cell>
        </row>
        <row r="2524">
          <cell r="B2524" t="str">
            <v>TB-NON-PHARMA</v>
          </cell>
          <cell r="C2524">
            <v>2</v>
          </cell>
          <cell r="E2524" t="str">
            <v>Molecular instruments: Spare parts &amp; Accessories</v>
          </cell>
          <cell r="G2524" t="str">
            <v>BD MAX Qualification kit</v>
          </cell>
          <cell r="S2524" t="e">
            <v>#N/A</v>
          </cell>
          <cell r="T2524" t="e">
            <v>#N/A</v>
          </cell>
        </row>
        <row r="2525">
          <cell r="B2525" t="str">
            <v>TB-NON-PHARMA</v>
          </cell>
          <cell r="C2525">
            <v>2</v>
          </cell>
          <cell r="E2525" t="str">
            <v>Molecular instruments: Spare parts &amp; Accessories</v>
          </cell>
          <cell r="G2525" t="str">
            <v>BD MAX Rack Assay Locking Blue racks</v>
          </cell>
          <cell r="S2525" t="e">
            <v>#N/A</v>
          </cell>
          <cell r="T2525" t="e">
            <v>#N/A</v>
          </cell>
        </row>
        <row r="2526">
          <cell r="B2526" t="str">
            <v>TB-NON-PHARMA</v>
          </cell>
          <cell r="C2526">
            <v>2</v>
          </cell>
          <cell r="E2526" t="str">
            <v>Molecular instruments: Spare parts &amp; Accessories</v>
          </cell>
          <cell r="G2526" t="str">
            <v>BD MAX Starter Kit Accessories</v>
          </cell>
          <cell r="S2526" t="e">
            <v>#N/A</v>
          </cell>
          <cell r="T2526" t="e">
            <v>#N/A</v>
          </cell>
        </row>
        <row r="2527">
          <cell r="B2527" t="str">
            <v>TB-NON-PHARMA</v>
          </cell>
          <cell r="C2527">
            <v>2</v>
          </cell>
          <cell r="E2527" t="str">
            <v>Molecular instruments: Spare parts &amp; Accessories</v>
          </cell>
          <cell r="G2527" t="str">
            <v>BD MAX UPS</v>
          </cell>
          <cell r="S2527" t="e">
            <v>#N/A</v>
          </cell>
          <cell r="T2527" t="e">
            <v>#N/A</v>
          </cell>
        </row>
        <row r="2528">
          <cell r="B2528" t="str">
            <v>TB-NON-PHARMA</v>
          </cell>
          <cell r="C2528">
            <v>2</v>
          </cell>
          <cell r="E2528" t="str">
            <v>Molecular instruments: Spare parts &amp; Accessories</v>
          </cell>
          <cell r="G2528" t="str">
            <v>GeneXpert Daisy Chain Accessory Kit</v>
          </cell>
          <cell r="S2528" t="e">
            <v>#N/A</v>
          </cell>
          <cell r="T2528" t="e">
            <v>#N/A</v>
          </cell>
        </row>
        <row r="2529">
          <cell r="B2529" t="str">
            <v>TB-NON-PHARMA</v>
          </cell>
          <cell r="C2529">
            <v>2</v>
          </cell>
          <cell r="E2529" t="str">
            <v>Molecular instruments: Spare parts &amp; Accessories</v>
          </cell>
          <cell r="G2529" t="str">
            <v>GeneXpert module</v>
          </cell>
          <cell r="S2529" t="e">
            <v>#N/A</v>
          </cell>
          <cell r="T2529" t="e">
            <v>#N/A</v>
          </cell>
        </row>
        <row r="2530">
          <cell r="B2530" t="str">
            <v>TB-NON-PHARMA</v>
          </cell>
          <cell r="C2530">
            <v>2</v>
          </cell>
          <cell r="E2530" t="str">
            <v>Molecular instruments: Spare parts &amp; Accessories</v>
          </cell>
          <cell r="G2530" t="str">
            <v>Molecular diagnosis: LPA-Equipment</v>
          </cell>
          <cell r="S2530" t="e">
            <v>#N/A</v>
          </cell>
          <cell r="T2530" t="e">
            <v>#N/A</v>
          </cell>
        </row>
        <row r="2531">
          <cell r="B2531" t="str">
            <v>TB-NON-PHARMA</v>
          </cell>
          <cell r="C2531">
            <v>2</v>
          </cell>
          <cell r="E2531" t="str">
            <v>Molecular instruments: Spare parts &amp; Accessories</v>
          </cell>
          <cell r="G2531" t="str">
            <v xml:space="preserve">OTHER </v>
          </cell>
          <cell r="S2531" t="e">
            <v>#N/A</v>
          </cell>
          <cell r="T2531" t="e">
            <v>#N/A</v>
          </cell>
        </row>
        <row r="2532">
          <cell r="B2532" t="str">
            <v>TB-NON-PHARMA</v>
          </cell>
          <cell r="C2532">
            <v>2</v>
          </cell>
          <cell r="E2532" t="str">
            <v>Molecular instruments: Spare parts &amp; Accessories</v>
          </cell>
          <cell r="G2532" t="str">
            <v>Suitcase for the Truelab Duo Workstation</v>
          </cell>
          <cell r="S2532" t="e">
            <v>#N/A</v>
          </cell>
          <cell r="T2532" t="e">
            <v>#N/A</v>
          </cell>
        </row>
        <row r="2533">
          <cell r="B2533" t="str">
            <v>TB-NON-PHARMA</v>
          </cell>
          <cell r="C2533">
            <v>2</v>
          </cell>
          <cell r="E2533" t="str">
            <v>Molecular instruments: Spare parts &amp; Accessories</v>
          </cell>
          <cell r="G2533" t="str">
            <v>Tabletop filtering PCR workstation with UV light</v>
          </cell>
          <cell r="S2533" t="e">
            <v>#N/A</v>
          </cell>
          <cell r="T2533" t="e">
            <v>#N/A</v>
          </cell>
        </row>
        <row r="2534">
          <cell r="B2534" t="str">
            <v>TB-NON-PHARMA</v>
          </cell>
          <cell r="C2534">
            <v>2</v>
          </cell>
          <cell r="E2534" t="str">
            <v>Molecular instruments: Spare parts &amp; Accessories</v>
          </cell>
          <cell r="G2534" t="str">
            <v>Tabletop PCR workstation with UV light</v>
          </cell>
          <cell r="S2534" t="e">
            <v>#N/A</v>
          </cell>
          <cell r="T2534" t="e">
            <v>#N/A</v>
          </cell>
        </row>
        <row r="2535">
          <cell r="B2535" t="str">
            <v>TB-NON-PHARMA</v>
          </cell>
          <cell r="C2535">
            <v>2</v>
          </cell>
          <cell r="E2535" t="str">
            <v>Molecular instruments: Spare parts &amp; Accessories</v>
          </cell>
          <cell r="G2535" t="str">
            <v>UV transilluminator</v>
          </cell>
          <cell r="S2535" t="e">
            <v>#N/A</v>
          </cell>
          <cell r="T2535" t="e">
            <v>#N/A</v>
          </cell>
        </row>
        <row r="2536">
          <cell r="B2536" t="str">
            <v>TB-NON-PHARMA</v>
          </cell>
          <cell r="C2536">
            <v>2</v>
          </cell>
          <cell r="E2536" t="str">
            <v>Molecular instruments: Spare parts &amp; Accessories</v>
          </cell>
          <cell r="G2536" t="str">
            <v>UV transilluminator</v>
          </cell>
          <cell r="S2536" t="e">
            <v>#N/A</v>
          </cell>
          <cell r="T2536" t="e">
            <v>#N/A</v>
          </cell>
        </row>
        <row r="2537">
          <cell r="B2537" t="str">
            <v>TB-NON-PHARMA</v>
          </cell>
          <cell r="C2537">
            <v>2</v>
          </cell>
          <cell r="E2537" t="str">
            <v>Molecular instruments: Spare parts &amp; Accessories</v>
          </cell>
          <cell r="G2537" t="str">
            <v>UV transilluminator</v>
          </cell>
          <cell r="S2537" t="e">
            <v>#N/A</v>
          </cell>
          <cell r="T2537" t="e">
            <v>#N/A</v>
          </cell>
        </row>
        <row r="2538">
          <cell r="B2538" t="str">
            <v>TB-NON-PHARMA</v>
          </cell>
          <cell r="C2538">
            <v>2</v>
          </cell>
          <cell r="E2538" t="str">
            <v>Molecular Testing: Maintenance &amp; Services</v>
          </cell>
          <cell r="G2538" t="str">
            <v>AccessCare Xpert</v>
          </cell>
          <cell r="S2538" t="e">
            <v>#N/A</v>
          </cell>
          <cell r="T2538" t="e">
            <v>#N/A</v>
          </cell>
        </row>
        <row r="2539">
          <cell r="B2539" t="str">
            <v>TB-NON-PHARMA</v>
          </cell>
          <cell r="C2539">
            <v>2</v>
          </cell>
          <cell r="E2539" t="str">
            <v>Molecular Testing: Maintenance &amp; Services</v>
          </cell>
          <cell r="G2539" t="str">
            <v>BD MAX Software package (443584)</v>
          </cell>
          <cell r="S2539" t="e">
            <v>#N/A</v>
          </cell>
          <cell r="T2539" t="e">
            <v>#N/A</v>
          </cell>
        </row>
        <row r="2540">
          <cell r="B2540" t="str">
            <v>TB-NON-PHARMA</v>
          </cell>
          <cell r="C2540">
            <v>2</v>
          </cell>
          <cell r="E2540" t="str">
            <v>Molecular Testing: Maintenance &amp; Services</v>
          </cell>
          <cell r="G2540" t="str">
            <v>BD MAX System Installation and Training</v>
          </cell>
          <cell r="S2540" t="e">
            <v>#N/A</v>
          </cell>
          <cell r="T2540" t="e">
            <v>#N/A</v>
          </cell>
        </row>
        <row r="2541">
          <cell r="B2541" t="str">
            <v>TB-NON-PHARMA</v>
          </cell>
          <cell r="C2541">
            <v>2</v>
          </cell>
          <cell r="E2541" t="str">
            <v>Molecular Testing: Maintenance &amp; Services</v>
          </cell>
          <cell r="G2541" t="str">
            <v>BD MAX Windows 10 Image Key (443436)</v>
          </cell>
          <cell r="S2541" t="e">
            <v>#N/A</v>
          </cell>
          <cell r="T2541" t="e">
            <v>#N/A</v>
          </cell>
        </row>
        <row r="2542">
          <cell r="B2542" t="str">
            <v>TB-NON-PHARMA</v>
          </cell>
          <cell r="C2542">
            <v>2</v>
          </cell>
          <cell r="E2542" t="str">
            <v>Molecular Testing: Maintenance &amp; Services</v>
          </cell>
          <cell r="G2542" t="str">
            <v>BD MAX Windows 10 License with Cylance (444819)</v>
          </cell>
          <cell r="S2542" t="e">
            <v>#N/A</v>
          </cell>
          <cell r="T2542" t="e">
            <v>#N/A</v>
          </cell>
        </row>
        <row r="2543">
          <cell r="B2543" t="str">
            <v>TB-NON-PHARMA</v>
          </cell>
          <cell r="C2543">
            <v>2</v>
          </cell>
          <cell r="E2543" t="str">
            <v>Molecular Testing: Maintenance &amp; Services</v>
          </cell>
          <cell r="G2543" t="str">
            <v xml:space="preserve">OTHER </v>
          </cell>
          <cell r="S2543" t="e">
            <v>#N/A</v>
          </cell>
          <cell r="T2543" t="e">
            <v>#N/A</v>
          </cell>
        </row>
        <row r="2544">
          <cell r="B2544" t="str">
            <v>TB-NON-PHARMA</v>
          </cell>
          <cell r="C2544">
            <v>2</v>
          </cell>
          <cell r="E2544" t="str">
            <v>Molecular Testing: Maintenance &amp; Services</v>
          </cell>
          <cell r="G2544" t="str">
            <v>TB-LAMP Installation</v>
          </cell>
          <cell r="S2544" t="e">
            <v>#N/A</v>
          </cell>
          <cell r="T2544" t="e">
            <v>#N/A</v>
          </cell>
        </row>
        <row r="2545">
          <cell r="B2545" t="str">
            <v>TB-NON-PHARMA</v>
          </cell>
          <cell r="C2545">
            <v>2</v>
          </cell>
          <cell r="E2545" t="str">
            <v>Molecular Testing: Maintenance &amp; Services</v>
          </cell>
          <cell r="G2545" t="str">
            <v>TB-LAMP Maintenance</v>
          </cell>
          <cell r="S2545" t="e">
            <v>#N/A</v>
          </cell>
          <cell r="T2545" t="e">
            <v>#N/A</v>
          </cell>
        </row>
        <row r="2546">
          <cell r="B2546" t="str">
            <v>TB-NON-PHARMA</v>
          </cell>
          <cell r="C2546">
            <v>2</v>
          </cell>
          <cell r="E2546" t="str">
            <v>Molecular Testing: Maintenance &amp; Services</v>
          </cell>
          <cell r="G2546" t="str">
            <v>TB-LAMP Maintenance</v>
          </cell>
          <cell r="S2546" t="e">
            <v>#N/A</v>
          </cell>
          <cell r="T2546" t="e">
            <v>#N/A</v>
          </cell>
        </row>
        <row r="2547">
          <cell r="B2547" t="str">
            <v>TB-NON-PHARMA</v>
          </cell>
          <cell r="C2547">
            <v>2</v>
          </cell>
          <cell r="E2547" t="str">
            <v>Molecular Testing: Maintenance &amp; Services</v>
          </cell>
          <cell r="G2547" t="str">
            <v>TB-LAMP Training</v>
          </cell>
          <cell r="S2547" t="e">
            <v>#N/A</v>
          </cell>
          <cell r="T2547" t="e">
            <v>#N/A</v>
          </cell>
        </row>
        <row r="2548">
          <cell r="B2548" t="str">
            <v>TB-NON-PHARMA</v>
          </cell>
          <cell r="C2548">
            <v>2</v>
          </cell>
          <cell r="E2548" t="str">
            <v>Molecular Testing: Maintenance &amp; Services</v>
          </cell>
          <cell r="G2548" t="str">
            <v>Truelab and Trueprep Extended warranty</v>
          </cell>
          <cell r="S2548" t="e">
            <v>#N/A</v>
          </cell>
          <cell r="T2548" t="e">
            <v>#N/A</v>
          </cell>
        </row>
        <row r="2549">
          <cell r="B2549" t="str">
            <v>TB-NON-PHARMA</v>
          </cell>
          <cell r="C2549">
            <v>2</v>
          </cell>
          <cell r="E2549" t="str">
            <v>Molecular Testing: Maintenance &amp; Services</v>
          </cell>
          <cell r="G2549" t="str">
            <v>Truelab and Trueprep Extended warranty</v>
          </cell>
          <cell r="S2549" t="e">
            <v>#N/A</v>
          </cell>
          <cell r="T2549" t="e">
            <v>#N/A</v>
          </cell>
        </row>
        <row r="2550">
          <cell r="B2550" t="str">
            <v>TB-NON-PHARMA</v>
          </cell>
          <cell r="C2550">
            <v>2</v>
          </cell>
          <cell r="E2550" t="str">
            <v>Molecular Testing: Maintenance &amp; Services</v>
          </cell>
          <cell r="G2550" t="str">
            <v>Truelab and Trueprep Extended warranty</v>
          </cell>
          <cell r="S2550" t="e">
            <v>#N/A</v>
          </cell>
          <cell r="T2550" t="e">
            <v>#N/A</v>
          </cell>
        </row>
        <row r="2551">
          <cell r="B2551" t="str">
            <v>TB-NON-PHARMA</v>
          </cell>
          <cell r="C2551">
            <v>2</v>
          </cell>
          <cell r="E2551" t="str">
            <v>Molecular Testing: Maintenance &amp; Services</v>
          </cell>
          <cell r="G2551" t="str">
            <v>Truelab and Trueprep Extended warranty</v>
          </cell>
          <cell r="S2551" t="e">
            <v>#N/A</v>
          </cell>
          <cell r="T2551" t="e">
            <v>#N/A</v>
          </cell>
        </row>
        <row r="2552">
          <cell r="B2552" t="str">
            <v>TB-NON-PHARMA</v>
          </cell>
          <cell r="C2552">
            <v>2</v>
          </cell>
          <cell r="E2552" t="str">
            <v>Molecular Testing: Maintenance &amp; Services</v>
          </cell>
          <cell r="G2552" t="str">
            <v>Truelab and Trueprep Extended warranty</v>
          </cell>
          <cell r="S2552" t="e">
            <v>#N/A</v>
          </cell>
          <cell r="T2552" t="e">
            <v>#N/A</v>
          </cell>
        </row>
        <row r="2553">
          <cell r="B2553" t="str">
            <v>TB-NON-PHARMA</v>
          </cell>
          <cell r="C2553">
            <v>2</v>
          </cell>
          <cell r="E2553" t="str">
            <v>Molecular Testing: Maintenance &amp; Services</v>
          </cell>
          <cell r="G2553" t="str">
            <v>Truelab and Trueprep Installation and training</v>
          </cell>
          <cell r="S2553" t="e">
            <v>#N/A</v>
          </cell>
          <cell r="T2553" t="e">
            <v>#N/A</v>
          </cell>
        </row>
        <row r="2554">
          <cell r="B2554" t="str">
            <v>TB-NON-PHARMA</v>
          </cell>
          <cell r="C2554">
            <v>2</v>
          </cell>
          <cell r="E2554" t="str">
            <v>Molecular Testing: Maintenance &amp; Services</v>
          </cell>
          <cell r="G2554" t="str">
            <v>Warranty Extension</v>
          </cell>
          <cell r="S2554" t="e">
            <v>#N/A</v>
          </cell>
          <cell r="T2554" t="e">
            <v>#N/A</v>
          </cell>
        </row>
        <row r="2555">
          <cell r="B2555" t="str">
            <v>TB-NON-PHARMA</v>
          </cell>
          <cell r="C2555">
            <v>2</v>
          </cell>
          <cell r="E2555" t="str">
            <v>Molecular Testing: Maintenance &amp; Services</v>
          </cell>
          <cell r="G2555" t="str">
            <v>Warranty Extension</v>
          </cell>
          <cell r="S2555" t="e">
            <v>#N/A</v>
          </cell>
          <cell r="T2555" t="e">
            <v>#N/A</v>
          </cell>
        </row>
        <row r="2556">
          <cell r="B2556" t="str">
            <v>TB-NON-PHARMA</v>
          </cell>
          <cell r="C2556">
            <v>2</v>
          </cell>
          <cell r="E2556" t="str">
            <v>Molecular Testing: Maintenance &amp; Services</v>
          </cell>
          <cell r="G2556" t="str">
            <v>Warranty Extension</v>
          </cell>
          <cell r="S2556" t="e">
            <v>#N/A</v>
          </cell>
          <cell r="T2556" t="e">
            <v>#N/A</v>
          </cell>
        </row>
        <row r="2557">
          <cell r="B2557" t="str">
            <v>TB-NON-PHARMA</v>
          </cell>
          <cell r="C2557">
            <v>2</v>
          </cell>
          <cell r="E2557" t="str">
            <v>Molecular Testing: Maintenance &amp; Services</v>
          </cell>
          <cell r="G2557" t="str">
            <v>Warranty Extension</v>
          </cell>
          <cell r="S2557" t="e">
            <v>#N/A</v>
          </cell>
          <cell r="T2557" t="e">
            <v>#N/A</v>
          </cell>
        </row>
        <row r="2558">
          <cell r="B2558" t="str">
            <v>TB-NON-PHARMA</v>
          </cell>
          <cell r="C2558">
            <v>2</v>
          </cell>
          <cell r="E2558" t="str">
            <v>Molecular Testing: Maintenance &amp; Services</v>
          </cell>
          <cell r="G2558" t="str">
            <v>Warranty Extension</v>
          </cell>
          <cell r="S2558" t="e">
            <v>#N/A</v>
          </cell>
          <cell r="T2558" t="e">
            <v>#N/A</v>
          </cell>
        </row>
        <row r="2559">
          <cell r="B2559" t="str">
            <v>TB-NON-PHARMA</v>
          </cell>
          <cell r="C2559">
            <v>2</v>
          </cell>
          <cell r="E2559" t="str">
            <v>Molecular Testing: Maintenance &amp; Services</v>
          </cell>
          <cell r="G2559" t="str">
            <v>Warranty Extension</v>
          </cell>
          <cell r="S2559" t="e">
            <v>#N/A</v>
          </cell>
          <cell r="T2559" t="e">
            <v>#N/A</v>
          </cell>
        </row>
        <row r="2560">
          <cell r="B2560" t="str">
            <v>TB-NON-PHARMA</v>
          </cell>
          <cell r="C2560">
            <v>2</v>
          </cell>
          <cell r="E2560" t="str">
            <v>Molecular: Fully automated instruments</v>
          </cell>
          <cell r="G2560" t="str">
            <v>Becton &amp; Dickinson - BD MAX</v>
          </cell>
          <cell r="S2560" t="e">
            <v>#N/A</v>
          </cell>
          <cell r="T2560" t="e">
            <v>#N/A</v>
          </cell>
        </row>
        <row r="2561">
          <cell r="B2561" t="str">
            <v>TB-NON-PHARMA</v>
          </cell>
          <cell r="C2561">
            <v>2</v>
          </cell>
          <cell r="E2561" t="str">
            <v>Molecular: Fully automated instruments</v>
          </cell>
          <cell r="G2561" t="str">
            <v>Molecular diagnosis: LPA-Equipment</v>
          </cell>
          <cell r="S2561" t="e">
            <v>#N/A</v>
          </cell>
          <cell r="T2561" t="e">
            <v>#N/A</v>
          </cell>
        </row>
        <row r="2562">
          <cell r="B2562" t="str">
            <v>TB-NON-PHARMA</v>
          </cell>
          <cell r="C2562">
            <v>2</v>
          </cell>
          <cell r="E2562" t="str">
            <v>Molecular: Fully automated instruments</v>
          </cell>
          <cell r="G2562" t="str">
            <v>MULTIBLOT NS-4800 Molecular diagnosis: LPA</v>
          </cell>
          <cell r="S2562" t="e">
            <v>#N/A</v>
          </cell>
          <cell r="T2562" t="e">
            <v>#N/A</v>
          </cell>
        </row>
        <row r="2563">
          <cell r="B2563" t="str">
            <v>TB-NON-PHARMA</v>
          </cell>
          <cell r="C2563">
            <v>2</v>
          </cell>
          <cell r="E2563" t="str">
            <v>Molecular: manual, nucleic acid extraction</v>
          </cell>
          <cell r="G2563" t="str">
            <v>Isothermal amplification supplies</v>
          </cell>
          <cell r="S2563" t="e">
            <v>#N/A</v>
          </cell>
          <cell r="T2563" t="e">
            <v>#N/A</v>
          </cell>
        </row>
        <row r="2564">
          <cell r="B2564" t="str">
            <v>TB-NON-PHARMA</v>
          </cell>
          <cell r="C2564">
            <v>2</v>
          </cell>
          <cell r="E2564" t="str">
            <v>Molecular: manual, nucleic acid extraction</v>
          </cell>
          <cell r="G2564" t="str">
            <v>Isothermal amplification supplies</v>
          </cell>
          <cell r="S2564" t="e">
            <v>#N/A</v>
          </cell>
          <cell r="T2564" t="e">
            <v>#N/A</v>
          </cell>
        </row>
        <row r="2565">
          <cell r="B2565" t="str">
            <v>TB-NON-PHARMA</v>
          </cell>
          <cell r="C2565">
            <v>2</v>
          </cell>
          <cell r="E2565" t="str">
            <v>Molecular: manual, nucleic acid extraction</v>
          </cell>
          <cell r="G2565" t="str">
            <v>Molecular diagnosis: LPA-Equipment</v>
          </cell>
          <cell r="S2565" t="e">
            <v>#N/A</v>
          </cell>
          <cell r="T2565" t="e">
            <v>#N/A</v>
          </cell>
        </row>
        <row r="2566">
          <cell r="B2566" t="str">
            <v>TB-NON-PHARMA</v>
          </cell>
          <cell r="C2566">
            <v>2</v>
          </cell>
          <cell r="E2566" t="str">
            <v>Molecular: manual, nucleic acid extraction</v>
          </cell>
          <cell r="G2566" t="str">
            <v>Thermoshaker / Twincubator</v>
          </cell>
          <cell r="S2566" t="e">
            <v>#N/A</v>
          </cell>
          <cell r="T2566" t="e">
            <v>#N/A</v>
          </cell>
        </row>
        <row r="2567">
          <cell r="B2567" t="str">
            <v>TB-NON-PHARMA</v>
          </cell>
          <cell r="C2567">
            <v>2</v>
          </cell>
          <cell r="E2567" t="str">
            <v>Molecular: manual, thermocyclers</v>
          </cell>
          <cell r="G2567" t="str">
            <v>Isothermal amplification supplies</v>
          </cell>
          <cell r="S2567" t="e">
            <v>#N/A</v>
          </cell>
          <cell r="T2567" t="e">
            <v>#N/A</v>
          </cell>
        </row>
        <row r="2568">
          <cell r="B2568" t="str">
            <v>TB-NON-PHARMA</v>
          </cell>
          <cell r="C2568">
            <v>2</v>
          </cell>
          <cell r="E2568" t="str">
            <v>Molecular: manual, thermocyclers</v>
          </cell>
          <cell r="G2568" t="str">
            <v>Isothermal amplification supplies</v>
          </cell>
          <cell r="S2568" t="e">
            <v>#N/A</v>
          </cell>
          <cell r="T2568" t="e">
            <v>#N/A</v>
          </cell>
        </row>
        <row r="2569">
          <cell r="B2569" t="str">
            <v>TB-NON-PHARMA</v>
          </cell>
          <cell r="C2569">
            <v>2</v>
          </cell>
          <cell r="E2569" t="str">
            <v>Molecular: manual, thermocyclers</v>
          </cell>
          <cell r="G2569" t="str">
            <v>Thermoblock with 4 blocks</v>
          </cell>
          <cell r="S2569" t="e">
            <v>#N/A</v>
          </cell>
          <cell r="T2569" t="e">
            <v>#N/A</v>
          </cell>
        </row>
        <row r="2570">
          <cell r="B2570" t="str">
            <v>TB-NON-PHARMA</v>
          </cell>
          <cell r="C2570">
            <v>2</v>
          </cell>
          <cell r="E2570" t="str">
            <v>Molecular: manual, thermocyclers</v>
          </cell>
          <cell r="G2570" t="str">
            <v>Thermoblock, for 1.5mL tubes</v>
          </cell>
          <cell r="S2570" t="e">
            <v>#N/A</v>
          </cell>
          <cell r="T2570" t="e">
            <v>#N/A</v>
          </cell>
        </row>
        <row r="2571">
          <cell r="B2571" t="str">
            <v>TB-NON-PHARMA</v>
          </cell>
          <cell r="C2571">
            <v>2</v>
          </cell>
          <cell r="E2571" t="str">
            <v>Molecular: manual, thermocyclers</v>
          </cell>
          <cell r="G2571" t="str">
            <v>Thermocycler, for 0.2mL tubes</v>
          </cell>
          <cell r="S2571" t="e">
            <v>#N/A</v>
          </cell>
          <cell r="T2571" t="e">
            <v>#N/A</v>
          </cell>
        </row>
        <row r="2572">
          <cell r="B2572" t="str">
            <v>TB-NON-PHARMA</v>
          </cell>
          <cell r="C2572">
            <v>2</v>
          </cell>
          <cell r="E2572" t="str">
            <v>Molecular: manual, thermocyclers</v>
          </cell>
          <cell r="G2572" t="str">
            <v>Thermocycler, incl. RT-PCR analyser</v>
          </cell>
          <cell r="S2572" t="e">
            <v>#N/A</v>
          </cell>
          <cell r="T2572" t="e">
            <v>#N/A</v>
          </cell>
        </row>
        <row r="2573">
          <cell r="B2573" t="str">
            <v>TB-NON-PHARMA</v>
          </cell>
          <cell r="C2573">
            <v>2</v>
          </cell>
          <cell r="E2573" t="str">
            <v>Molecular: POC / Near-POC instruments</v>
          </cell>
          <cell r="G2573" t="str">
            <v>GeneXpert 1-module Edge with tablet, barcode reader and auxiliary batteries GeneXpert</v>
          </cell>
          <cell r="S2573" t="e">
            <v>#N/A</v>
          </cell>
          <cell r="T2573" t="e">
            <v>#N/A</v>
          </cell>
        </row>
        <row r="2574">
          <cell r="B2574" t="str">
            <v>TB-NON-PHARMA</v>
          </cell>
          <cell r="C2574">
            <v>2</v>
          </cell>
          <cell r="E2574" t="str">
            <v>Molecular: POC / Near-POC instruments</v>
          </cell>
          <cell r="G2574" t="str">
            <v>GeneXpert Edge System</v>
          </cell>
          <cell r="S2574" t="e">
            <v>#N/A</v>
          </cell>
          <cell r="T2574" t="e">
            <v>#N/A</v>
          </cell>
        </row>
        <row r="2575">
          <cell r="B2575" t="str">
            <v>TB-NON-PHARMA</v>
          </cell>
          <cell r="C2575">
            <v>2</v>
          </cell>
          <cell r="E2575" t="str">
            <v>Molecular: POC / Near-POC instruments</v>
          </cell>
          <cell r="G2575" t="str">
            <v>GeneXpert II, 1 site</v>
          </cell>
          <cell r="S2575" t="e">
            <v>#N/A</v>
          </cell>
          <cell r="T2575" t="e">
            <v>#N/A</v>
          </cell>
        </row>
        <row r="2576">
          <cell r="B2576" t="str">
            <v>TB-NON-PHARMA</v>
          </cell>
          <cell r="C2576">
            <v>2</v>
          </cell>
          <cell r="E2576" t="str">
            <v>Molecular: POC / Near-POC instruments</v>
          </cell>
          <cell r="G2576" t="str">
            <v>GeneXpert II, 1 site</v>
          </cell>
          <cell r="S2576" t="e">
            <v>#N/A</v>
          </cell>
          <cell r="T2576" t="e">
            <v>#N/A</v>
          </cell>
        </row>
        <row r="2577">
          <cell r="B2577" t="str">
            <v>TB-NON-PHARMA</v>
          </cell>
          <cell r="C2577">
            <v>2</v>
          </cell>
          <cell r="E2577" t="str">
            <v>Molecular: POC / Near-POC instruments</v>
          </cell>
          <cell r="G2577" t="str">
            <v>GeneXpert II, 2 sites</v>
          </cell>
          <cell r="S2577" t="e">
            <v>#N/A</v>
          </cell>
          <cell r="T2577" t="e">
            <v>#N/A</v>
          </cell>
        </row>
        <row r="2578">
          <cell r="B2578" t="str">
            <v>TB-NON-PHARMA</v>
          </cell>
          <cell r="C2578">
            <v>2</v>
          </cell>
          <cell r="E2578" t="str">
            <v>Molecular: POC / Near-POC instruments</v>
          </cell>
          <cell r="G2578" t="str">
            <v>GeneXpert II, 2 sites</v>
          </cell>
          <cell r="S2578" t="e">
            <v>#N/A</v>
          </cell>
          <cell r="T2578" t="e">
            <v>#N/A</v>
          </cell>
        </row>
        <row r="2579">
          <cell r="B2579" t="str">
            <v>TB-NON-PHARMA</v>
          </cell>
          <cell r="C2579">
            <v>2</v>
          </cell>
          <cell r="E2579" t="str">
            <v>Molecular: POC / Near-POC instruments</v>
          </cell>
          <cell r="G2579" t="str">
            <v>GeneXpert II, Satellite, 1 site - 10 color</v>
          </cell>
          <cell r="S2579" t="e">
            <v>#N/A</v>
          </cell>
          <cell r="T2579" t="e">
            <v>#N/A</v>
          </cell>
        </row>
        <row r="2580">
          <cell r="B2580" t="str">
            <v>TB-NON-PHARMA</v>
          </cell>
          <cell r="C2580">
            <v>2</v>
          </cell>
          <cell r="E2580" t="str">
            <v>Molecular: POC / Near-POC instruments</v>
          </cell>
          <cell r="G2580" t="str">
            <v>GeneXpert II, Satellite, 2 sites - 10 color</v>
          </cell>
          <cell r="S2580" t="e">
            <v>#N/A</v>
          </cell>
          <cell r="T2580" t="e">
            <v>#N/A</v>
          </cell>
        </row>
        <row r="2581">
          <cell r="B2581" t="str">
            <v>TB-NON-PHARMA</v>
          </cell>
          <cell r="C2581">
            <v>2</v>
          </cell>
          <cell r="E2581" t="str">
            <v>Molecular: POC / Near-POC instruments</v>
          </cell>
          <cell r="G2581" t="str">
            <v>GeneXpert Infinity-48 instrument</v>
          </cell>
          <cell r="S2581" t="e">
            <v>#N/A</v>
          </cell>
          <cell r="T2581" t="e">
            <v>#N/A</v>
          </cell>
        </row>
        <row r="2582">
          <cell r="B2582" t="str">
            <v>TB-NON-PHARMA</v>
          </cell>
          <cell r="C2582">
            <v>2</v>
          </cell>
          <cell r="E2582" t="str">
            <v>Molecular: POC / Near-POC instruments</v>
          </cell>
          <cell r="G2582" t="str">
            <v>GeneXpert Infinity-80 instrument</v>
          </cell>
          <cell r="S2582" t="e">
            <v>#N/A</v>
          </cell>
          <cell r="T2582" t="e">
            <v>#N/A</v>
          </cell>
        </row>
        <row r="2583">
          <cell r="B2583" t="str">
            <v>TB-NON-PHARMA</v>
          </cell>
          <cell r="C2583">
            <v>2</v>
          </cell>
          <cell r="E2583" t="str">
            <v>Molecular: POC / Near-POC instruments</v>
          </cell>
          <cell r="G2583" t="str">
            <v>GeneXpert IV, 2 sites</v>
          </cell>
          <cell r="S2583" t="e">
            <v>#N/A</v>
          </cell>
          <cell r="T2583" t="e">
            <v>#N/A</v>
          </cell>
        </row>
        <row r="2584">
          <cell r="B2584" t="str">
            <v>TB-NON-PHARMA</v>
          </cell>
          <cell r="C2584">
            <v>2</v>
          </cell>
          <cell r="E2584" t="str">
            <v>Molecular: POC / Near-POC instruments</v>
          </cell>
          <cell r="G2584" t="str">
            <v>GeneXpert IV, 2 sites</v>
          </cell>
          <cell r="S2584" t="e">
            <v>#N/A</v>
          </cell>
          <cell r="T2584" t="e">
            <v>#N/A</v>
          </cell>
        </row>
        <row r="2585">
          <cell r="B2585" t="str">
            <v>TB-NON-PHARMA</v>
          </cell>
          <cell r="C2585">
            <v>2</v>
          </cell>
          <cell r="E2585" t="str">
            <v>Molecular: POC / Near-POC instruments</v>
          </cell>
          <cell r="G2585" t="str">
            <v>GeneXpert IV, 4 sites</v>
          </cell>
          <cell r="S2585" t="e">
            <v>#N/A</v>
          </cell>
          <cell r="T2585" t="e">
            <v>#N/A</v>
          </cell>
        </row>
        <row r="2586">
          <cell r="B2586" t="str">
            <v>TB-NON-PHARMA</v>
          </cell>
          <cell r="C2586">
            <v>2</v>
          </cell>
          <cell r="E2586" t="str">
            <v>Molecular: POC / Near-POC instruments</v>
          </cell>
          <cell r="G2586" t="str">
            <v>GeneXpert IV, 4 sites</v>
          </cell>
          <cell r="S2586" t="e">
            <v>#N/A</v>
          </cell>
          <cell r="T2586" t="e">
            <v>#N/A</v>
          </cell>
        </row>
        <row r="2587">
          <cell r="B2587" t="str">
            <v>TB-NON-PHARMA</v>
          </cell>
          <cell r="C2587">
            <v>2</v>
          </cell>
          <cell r="E2587" t="str">
            <v>Molecular: POC / Near-POC instruments</v>
          </cell>
          <cell r="G2587" t="str">
            <v>GeneXpert IV, Satellite, 2 sites, 10 color</v>
          </cell>
          <cell r="S2587" t="e">
            <v>#N/A</v>
          </cell>
          <cell r="T2587" t="e">
            <v>#N/A</v>
          </cell>
        </row>
        <row r="2588">
          <cell r="B2588" t="str">
            <v>TB-NON-PHARMA</v>
          </cell>
          <cell r="C2588">
            <v>2</v>
          </cell>
          <cell r="E2588" t="str">
            <v>Molecular: POC / Near-POC instruments</v>
          </cell>
          <cell r="G2588" t="str">
            <v>GeneXpert IV, Satellite, 4 sites, 10 color</v>
          </cell>
          <cell r="S2588" t="e">
            <v>#N/A</v>
          </cell>
          <cell r="T2588" t="e">
            <v>#N/A</v>
          </cell>
        </row>
        <row r="2589">
          <cell r="B2589" t="str">
            <v>TB-NON-PHARMA</v>
          </cell>
          <cell r="C2589">
            <v>2</v>
          </cell>
          <cell r="E2589" t="str">
            <v>Molecular: POC / Near-POC instruments</v>
          </cell>
          <cell r="G2589" t="str">
            <v>GeneXpert XVI , Satellite, 16 sites</v>
          </cell>
          <cell r="S2589" t="e">
            <v>#N/A</v>
          </cell>
          <cell r="T2589" t="e">
            <v>#N/A</v>
          </cell>
        </row>
        <row r="2590">
          <cell r="B2590" t="str">
            <v>TB-NON-PHARMA</v>
          </cell>
          <cell r="C2590">
            <v>2</v>
          </cell>
          <cell r="E2590" t="str">
            <v>Molecular: POC / Near-POC instruments</v>
          </cell>
          <cell r="G2590" t="str">
            <v>GeneXpert XVI , Satellite, 8 sites</v>
          </cell>
          <cell r="S2590" t="e">
            <v>#N/A</v>
          </cell>
          <cell r="T2590" t="e">
            <v>#N/A</v>
          </cell>
        </row>
        <row r="2591">
          <cell r="B2591" t="str">
            <v>TB-NON-PHARMA</v>
          </cell>
          <cell r="C2591">
            <v>2</v>
          </cell>
          <cell r="E2591" t="str">
            <v>Molecular: POC / Near-POC instruments</v>
          </cell>
          <cell r="G2591" t="str">
            <v>GeneXpert XVI, 16 sites</v>
          </cell>
          <cell r="S2591" t="e">
            <v>#N/A</v>
          </cell>
          <cell r="T2591" t="e">
            <v>#N/A</v>
          </cell>
        </row>
        <row r="2592">
          <cell r="B2592" t="str">
            <v>TB-NON-PHARMA</v>
          </cell>
          <cell r="C2592">
            <v>2</v>
          </cell>
          <cell r="E2592" t="str">
            <v>Molecular: POC / Near-POC instruments</v>
          </cell>
          <cell r="G2592" t="str">
            <v>GeneXpert XVI, 16 sites</v>
          </cell>
          <cell r="S2592" t="e">
            <v>#N/A</v>
          </cell>
          <cell r="T2592" t="e">
            <v>#N/A</v>
          </cell>
        </row>
        <row r="2593">
          <cell r="B2593" t="str">
            <v>TB-NON-PHARMA</v>
          </cell>
          <cell r="C2593">
            <v>2</v>
          </cell>
          <cell r="E2593" t="str">
            <v>Molecular: POC / Near-POC instruments</v>
          </cell>
          <cell r="G2593" t="str">
            <v>GeneXpert XVI, 8 sites</v>
          </cell>
          <cell r="S2593" t="e">
            <v>#N/A</v>
          </cell>
          <cell r="T2593" t="e">
            <v>#N/A</v>
          </cell>
        </row>
        <row r="2594">
          <cell r="B2594" t="str">
            <v>TB-NON-PHARMA</v>
          </cell>
          <cell r="C2594">
            <v>2</v>
          </cell>
          <cell r="E2594" t="str">
            <v>Molecular: POC / Near-POC instruments</v>
          </cell>
          <cell r="G2594" t="str">
            <v>GeneXpert XVI, 8 sites</v>
          </cell>
          <cell r="S2594" t="e">
            <v>#N/A</v>
          </cell>
          <cell r="T2594" t="e">
            <v>#N/A</v>
          </cell>
        </row>
        <row r="2595">
          <cell r="B2595" t="str">
            <v>TB-NON-PHARMA</v>
          </cell>
          <cell r="C2595">
            <v>2</v>
          </cell>
          <cell r="E2595" t="str">
            <v>Molecular: POC / Near-POC instruments</v>
          </cell>
          <cell r="G2595" t="str">
            <v>Truelab Duo Workstation</v>
          </cell>
          <cell r="S2595" t="e">
            <v>#N/A</v>
          </cell>
          <cell r="T2595" t="e">
            <v>#N/A</v>
          </cell>
        </row>
        <row r="2596">
          <cell r="B2596" t="str">
            <v>TB-NON-PHARMA</v>
          </cell>
          <cell r="C2596">
            <v>2</v>
          </cell>
          <cell r="E2596" t="str">
            <v>Molecular: POC / Near-POC instruments</v>
          </cell>
          <cell r="G2596" t="str">
            <v>Truelab Quattro Workstation</v>
          </cell>
          <cell r="S2596" t="e">
            <v>#N/A</v>
          </cell>
          <cell r="T2596" t="e">
            <v>#N/A</v>
          </cell>
        </row>
        <row r="2597">
          <cell r="B2597" t="str">
            <v>TB-NON-PHARMA</v>
          </cell>
          <cell r="C2597">
            <v>2</v>
          </cell>
          <cell r="E2597" t="str">
            <v>Molecular: POC / Near-POC instruments</v>
          </cell>
          <cell r="G2597" t="str">
            <v>Truelab Uno Dx</v>
          </cell>
          <cell r="S2597" t="e">
            <v>#N/A</v>
          </cell>
          <cell r="T2597" t="e">
            <v>#N/A</v>
          </cell>
        </row>
        <row r="2598">
          <cell r="B2598" t="str">
            <v>TB-NON-PHARMA</v>
          </cell>
          <cell r="C2598">
            <v>2</v>
          </cell>
          <cell r="E2598" t="str">
            <v>Molecular: POC / Near-POC instruments</v>
          </cell>
          <cell r="G2598" t="str">
            <v>Truelab Uno Dx Workstation</v>
          </cell>
          <cell r="S2598" t="e">
            <v>#N/A</v>
          </cell>
          <cell r="T2598" t="e">
            <v>#N/A</v>
          </cell>
        </row>
        <row r="2599">
          <cell r="B2599" t="str">
            <v>TB-NON-PHARMA</v>
          </cell>
          <cell r="C2599">
            <v>2</v>
          </cell>
          <cell r="E2599" t="str">
            <v>Molecular testing: automated, TB</v>
          </cell>
          <cell r="G2599" t="str">
            <v>BD MAX MDR TB Assay kit</v>
          </cell>
          <cell r="S2599" t="e">
            <v>#N/A</v>
          </cell>
          <cell r="T2599" t="e">
            <v>#N/A</v>
          </cell>
        </row>
        <row r="2600">
          <cell r="B2600" t="str">
            <v>TB-NON-PHARMA</v>
          </cell>
          <cell r="C2600">
            <v>2</v>
          </cell>
          <cell r="E2600" t="str">
            <v>Molecular testing: automated, TB</v>
          </cell>
          <cell r="G2600" t="str">
            <v>BD MAX MDR-TB Test</v>
          </cell>
          <cell r="S2600" t="e">
            <v>#N/A</v>
          </cell>
          <cell r="T2600" t="e">
            <v>#N/A</v>
          </cell>
        </row>
        <row r="2601">
          <cell r="B2601" t="str">
            <v>TB-NON-PHARMA</v>
          </cell>
          <cell r="C2601">
            <v>2</v>
          </cell>
          <cell r="E2601" t="str">
            <v>Molecular testing: automated, TB</v>
          </cell>
          <cell r="G2601" t="str">
            <v>BD MAX PCR Cartridges</v>
          </cell>
          <cell r="S2601" t="e">
            <v>#N/A</v>
          </cell>
          <cell r="T2601" t="e">
            <v>#N/A</v>
          </cell>
        </row>
        <row r="2602">
          <cell r="B2602" t="str">
            <v>TB-NON-PHARMA</v>
          </cell>
          <cell r="C2602">
            <v>2</v>
          </cell>
          <cell r="E2602" t="str">
            <v>Molecular testing: automated, TB</v>
          </cell>
          <cell r="G2602" t="str">
            <v>BD MAX STR Reagent</v>
          </cell>
          <cell r="S2602" t="e">
            <v>#N/A</v>
          </cell>
          <cell r="T2602" t="e">
            <v>#N/A</v>
          </cell>
        </row>
        <row r="2603">
          <cell r="B2603" t="str">
            <v>TB-NON-PHARMA</v>
          </cell>
          <cell r="C2603">
            <v>2</v>
          </cell>
          <cell r="E2603" t="str">
            <v>Molecular testing: automated, TB</v>
          </cell>
          <cell r="G2603" t="str">
            <v>GenoLyse V 1.0</v>
          </cell>
          <cell r="S2603" t="e">
            <v>#N/A</v>
          </cell>
          <cell r="T2603" t="e">
            <v>#N/A</v>
          </cell>
        </row>
        <row r="2604">
          <cell r="B2604" t="str">
            <v>TB-NON-PHARMA</v>
          </cell>
          <cell r="C2604">
            <v>2</v>
          </cell>
          <cell r="E2604" t="str">
            <v>Molecular testing: automated, TB</v>
          </cell>
          <cell r="G2604" t="str">
            <v>Genoscholar PZA-TB II</v>
          </cell>
          <cell r="S2604" t="e">
            <v>#N/A</v>
          </cell>
          <cell r="T2604" t="e">
            <v>#N/A</v>
          </cell>
        </row>
        <row r="2605">
          <cell r="B2605" t="str">
            <v>TB-NON-PHARMA</v>
          </cell>
          <cell r="C2605">
            <v>2</v>
          </cell>
          <cell r="E2605" t="str">
            <v>Molecular testing: automated, TB</v>
          </cell>
          <cell r="G2605" t="str">
            <v>GenoType MTBC V1.X</v>
          </cell>
          <cell r="S2605" t="e">
            <v>#N/A</v>
          </cell>
          <cell r="T2605" t="e">
            <v>#N/A</v>
          </cell>
        </row>
        <row r="2606">
          <cell r="B2606" t="str">
            <v>TB-NON-PHARMA</v>
          </cell>
          <cell r="C2606">
            <v>2</v>
          </cell>
          <cell r="E2606" t="str">
            <v>Molecular testing: automated, TB</v>
          </cell>
          <cell r="G2606" t="str">
            <v>GenoType Mycobacterium AS V1.0</v>
          </cell>
          <cell r="S2606" t="e">
            <v>#N/A</v>
          </cell>
          <cell r="T2606" t="e">
            <v>#N/A</v>
          </cell>
        </row>
        <row r="2607">
          <cell r="B2607" t="str">
            <v>TB-NON-PHARMA</v>
          </cell>
          <cell r="C2607">
            <v>2</v>
          </cell>
          <cell r="E2607" t="str">
            <v>Molecular testing: automated, TB</v>
          </cell>
          <cell r="G2607" t="str">
            <v>GenoType NTM-DR V1.0</v>
          </cell>
          <cell r="S2607" t="e">
            <v>#N/A</v>
          </cell>
          <cell r="T2607" t="e">
            <v>#N/A</v>
          </cell>
        </row>
        <row r="2608">
          <cell r="B2608" t="str">
            <v>TB-NON-PHARMA</v>
          </cell>
          <cell r="C2608">
            <v>2</v>
          </cell>
          <cell r="E2608" t="str">
            <v>Molecular testing: automated, TB</v>
          </cell>
          <cell r="G2608" t="str">
            <v>GT-Blot 48 reagent set for DNA</v>
          </cell>
          <cell r="S2608" t="e">
            <v>#N/A</v>
          </cell>
          <cell r="T2608" t="e">
            <v>#N/A</v>
          </cell>
        </row>
        <row r="2609">
          <cell r="B2609" t="str">
            <v>TB-NON-PHARMA</v>
          </cell>
          <cell r="C2609">
            <v>2</v>
          </cell>
          <cell r="E2609" t="str">
            <v>Molecular testing: automated, TB</v>
          </cell>
          <cell r="G2609" t="str">
            <v>Molecular diagnosis: LPA Reagents kits</v>
          </cell>
          <cell r="S2609" t="e">
            <v>#N/A</v>
          </cell>
          <cell r="T2609" t="e">
            <v>#N/A</v>
          </cell>
        </row>
        <row r="2610">
          <cell r="B2610" t="str">
            <v>TB-NON-PHARMA</v>
          </cell>
          <cell r="C2610">
            <v>2</v>
          </cell>
          <cell r="E2610" t="str">
            <v>Molecular testing: automated, TB</v>
          </cell>
          <cell r="G2610" t="str">
            <v>Molecular diagnosis: LPA Reagents kits</v>
          </cell>
          <cell r="S2610" t="e">
            <v>#N/A</v>
          </cell>
          <cell r="T2610" t="e">
            <v>#N/A</v>
          </cell>
        </row>
        <row r="2611">
          <cell r="B2611" t="str">
            <v>TB-NON-PHARMA</v>
          </cell>
          <cell r="C2611">
            <v>2</v>
          </cell>
          <cell r="E2611" t="str">
            <v>Molecular testing: automated, TB</v>
          </cell>
          <cell r="G2611" t="str">
            <v>Molecular diagnosis: LPA Reagents kits</v>
          </cell>
          <cell r="S2611" t="e">
            <v>#N/A</v>
          </cell>
          <cell r="T2611" t="e">
            <v>#N/A</v>
          </cell>
        </row>
        <row r="2612">
          <cell r="B2612" t="str">
            <v>TB-NON-PHARMA</v>
          </cell>
          <cell r="C2612">
            <v>2</v>
          </cell>
          <cell r="E2612" t="str">
            <v>Molecular testing: automated, TB</v>
          </cell>
          <cell r="G2612" t="str">
            <v>Molecular diagnosis: LPA Reagents kits</v>
          </cell>
          <cell r="S2612" t="e">
            <v>#N/A</v>
          </cell>
          <cell r="T2612" t="e">
            <v>#N/A</v>
          </cell>
        </row>
        <row r="2613">
          <cell r="B2613" t="str">
            <v>TB-NON-PHARMA</v>
          </cell>
          <cell r="C2613">
            <v>2</v>
          </cell>
          <cell r="E2613" t="str">
            <v>Molecular testing: automated, TB</v>
          </cell>
          <cell r="G2613" t="str">
            <v>Molecular diagnosis: LPA Reagents kits</v>
          </cell>
          <cell r="S2613" t="e">
            <v>#N/A</v>
          </cell>
          <cell r="T2613" t="e">
            <v>#N/A</v>
          </cell>
        </row>
        <row r="2614">
          <cell r="B2614" t="str">
            <v>TB-NON-PHARMA</v>
          </cell>
          <cell r="C2614">
            <v>2</v>
          </cell>
          <cell r="E2614" t="str">
            <v>Molecular testing: automated, TB</v>
          </cell>
          <cell r="G2614" t="str">
            <v>Molecular diagnosis: LPA Reagents kits</v>
          </cell>
          <cell r="S2614" t="e">
            <v>#N/A</v>
          </cell>
          <cell r="T2614" t="e">
            <v>#N/A</v>
          </cell>
        </row>
        <row r="2615">
          <cell r="B2615" t="str">
            <v>TB-NON-PHARMA</v>
          </cell>
          <cell r="C2615">
            <v>2</v>
          </cell>
          <cell r="E2615" t="str">
            <v>Molecular testing: automated, TB</v>
          </cell>
          <cell r="G2615" t="str">
            <v>Molecular diagnosis: LPA-Equipment</v>
          </cell>
          <cell r="S2615" t="e">
            <v>#N/A</v>
          </cell>
          <cell r="T2615" t="e">
            <v>#N/A</v>
          </cell>
        </row>
        <row r="2616">
          <cell r="B2616" t="str">
            <v>TB-NON-PHARMA</v>
          </cell>
          <cell r="C2616">
            <v>2</v>
          </cell>
          <cell r="E2616" t="str">
            <v>Molecular testing: automated, TB</v>
          </cell>
          <cell r="G2616" t="str">
            <v>Molecular diagnosis: LPA-Equipment</v>
          </cell>
          <cell r="S2616" t="e">
            <v>#N/A</v>
          </cell>
          <cell r="T2616" t="e">
            <v>#N/A</v>
          </cell>
        </row>
        <row r="2617">
          <cell r="B2617" t="str">
            <v>TB-NON-PHARMA</v>
          </cell>
          <cell r="C2617">
            <v>2</v>
          </cell>
          <cell r="E2617" t="str">
            <v>Molecular testing: automated, TB</v>
          </cell>
          <cell r="G2617" t="str">
            <v>MTB Test</v>
          </cell>
          <cell r="S2617" t="e">
            <v>#N/A</v>
          </cell>
          <cell r="T2617" t="e">
            <v>#N/A</v>
          </cell>
        </row>
        <row r="2618">
          <cell r="B2618" t="str">
            <v>TB-NON-PHARMA</v>
          </cell>
          <cell r="C2618">
            <v>2</v>
          </cell>
          <cell r="E2618" t="str">
            <v>Molecular testing: automated, TB</v>
          </cell>
          <cell r="G2618" t="str">
            <v>MTB Test</v>
          </cell>
          <cell r="S2618" t="e">
            <v>#N/A</v>
          </cell>
          <cell r="T2618" t="e">
            <v>#N/A</v>
          </cell>
        </row>
        <row r="2619">
          <cell r="B2619" t="str">
            <v>TB-NON-PHARMA</v>
          </cell>
          <cell r="C2619">
            <v>2</v>
          </cell>
          <cell r="E2619" t="str">
            <v>Molecular testing: automated, TB</v>
          </cell>
          <cell r="G2619" t="str">
            <v>MTB/RIF/INH Test</v>
          </cell>
          <cell r="S2619" t="e">
            <v>#N/A</v>
          </cell>
          <cell r="T2619" t="e">
            <v>#N/A</v>
          </cell>
        </row>
        <row r="2620">
          <cell r="B2620" t="str">
            <v>TB-NON-PHARMA</v>
          </cell>
          <cell r="C2620">
            <v>2</v>
          </cell>
          <cell r="E2620" t="str">
            <v>Molecular testing: automated, TB</v>
          </cell>
          <cell r="G2620" t="str">
            <v>MTB/RIF/INH Test</v>
          </cell>
          <cell r="S2620" t="e">
            <v>#N/A</v>
          </cell>
          <cell r="T2620" t="e">
            <v>#N/A</v>
          </cell>
        </row>
        <row r="2621">
          <cell r="B2621" t="str">
            <v>TB-NON-PHARMA</v>
          </cell>
          <cell r="C2621">
            <v>2</v>
          </cell>
          <cell r="E2621" t="str">
            <v>Molecular testing: manual, nucleic acid extraction</v>
          </cell>
          <cell r="G2621" t="str">
            <v>TB-LAMP</v>
          </cell>
          <cell r="S2621" t="e">
            <v>#N/A</v>
          </cell>
          <cell r="T2621" t="e">
            <v>#N/A</v>
          </cell>
        </row>
        <row r="2622">
          <cell r="B2622" t="str">
            <v>TB-NON-PHARMA</v>
          </cell>
          <cell r="C2622">
            <v>2</v>
          </cell>
          <cell r="E2622" t="str">
            <v>Molecular testing: manual, TB</v>
          </cell>
          <cell r="G2622" t="str">
            <v>TB-LAMP</v>
          </cell>
          <cell r="S2622" t="e">
            <v>#N/A</v>
          </cell>
          <cell r="T2622" t="e">
            <v>#N/A</v>
          </cell>
        </row>
        <row r="2623">
          <cell r="B2623" t="str">
            <v>TB-NON-PHARMA</v>
          </cell>
          <cell r="C2623">
            <v>2</v>
          </cell>
          <cell r="E2623" t="str">
            <v>Molecular testing: POC/near POC, TB</v>
          </cell>
          <cell r="G2623" t="str">
            <v>MTB/RIF Test</v>
          </cell>
          <cell r="S2623" t="e">
            <v>#N/A</v>
          </cell>
          <cell r="T2623" t="e">
            <v>#N/A</v>
          </cell>
        </row>
        <row r="2624">
          <cell r="B2624" t="str">
            <v>TB-NON-PHARMA</v>
          </cell>
          <cell r="C2624">
            <v>2</v>
          </cell>
          <cell r="E2624" t="str">
            <v>Molecular testing: POC/near POC, TB</v>
          </cell>
          <cell r="G2624" t="str">
            <v>MTB/RIF Test</v>
          </cell>
          <cell r="S2624" t="e">
            <v>#N/A</v>
          </cell>
          <cell r="T2624" t="e">
            <v>#N/A</v>
          </cell>
        </row>
        <row r="2625">
          <cell r="B2625" t="str">
            <v>TB-NON-PHARMA</v>
          </cell>
          <cell r="C2625">
            <v>2</v>
          </cell>
          <cell r="E2625" t="str">
            <v>Molecular testing: POC/near POC, TB</v>
          </cell>
          <cell r="G2625" t="str">
            <v>MTB/RIF Test</v>
          </cell>
          <cell r="S2625" t="e">
            <v>#N/A</v>
          </cell>
          <cell r="T2625" t="e">
            <v>#N/A</v>
          </cell>
        </row>
        <row r="2626">
          <cell r="B2626" t="str">
            <v>TB-NON-PHARMA</v>
          </cell>
          <cell r="C2626">
            <v>2</v>
          </cell>
          <cell r="E2626" t="str">
            <v>Molecular testing: POC/near POC, TB</v>
          </cell>
          <cell r="G2626" t="str">
            <v>MTB/RIF ULTRA Test</v>
          </cell>
          <cell r="S2626" t="e">
            <v>#N/A</v>
          </cell>
          <cell r="T2626" t="e">
            <v>#N/A</v>
          </cell>
        </row>
        <row r="2627">
          <cell r="B2627" t="str">
            <v>TB-NON-PHARMA</v>
          </cell>
          <cell r="C2627">
            <v>2</v>
          </cell>
          <cell r="E2627" t="str">
            <v>Molecular testing: POC/near POC, TB</v>
          </cell>
          <cell r="G2627" t="str">
            <v>MTB/RIF ULTRA Test</v>
          </cell>
          <cell r="S2627" t="e">
            <v>#N/A</v>
          </cell>
          <cell r="T2627" t="e">
            <v>#N/A</v>
          </cell>
        </row>
        <row r="2628">
          <cell r="B2628" t="str">
            <v>TB-NON-PHARMA</v>
          </cell>
          <cell r="C2628">
            <v>2</v>
          </cell>
          <cell r="E2628" t="str">
            <v>Molecular testing: POC/near POC, TB</v>
          </cell>
          <cell r="G2628" t="str">
            <v>MTB/XDR Test</v>
          </cell>
          <cell r="S2628" t="e">
            <v>#N/A</v>
          </cell>
          <cell r="T2628" t="e">
            <v>#N/A</v>
          </cell>
        </row>
        <row r="2629">
          <cell r="B2629" t="str">
            <v>TB-NON-PHARMA</v>
          </cell>
          <cell r="C2629">
            <v>2</v>
          </cell>
          <cell r="E2629" t="str">
            <v>Molecular testing: POC/near POC, TB</v>
          </cell>
          <cell r="G2629" t="str">
            <v>Truenat MTB</v>
          </cell>
          <cell r="S2629" t="e">
            <v>#N/A</v>
          </cell>
          <cell r="T2629" t="e">
            <v>#N/A</v>
          </cell>
        </row>
        <row r="2630">
          <cell r="B2630" t="str">
            <v>TB-NON-PHARMA</v>
          </cell>
          <cell r="C2630">
            <v>2</v>
          </cell>
          <cell r="E2630" t="str">
            <v>Molecular testing: POC/near POC, TB</v>
          </cell>
          <cell r="G2630" t="str">
            <v>Truenat MTB</v>
          </cell>
          <cell r="S2630" t="e">
            <v>#N/A</v>
          </cell>
          <cell r="T2630" t="e">
            <v>#N/A</v>
          </cell>
        </row>
        <row r="2631">
          <cell r="B2631" t="str">
            <v>TB-NON-PHARMA</v>
          </cell>
          <cell r="C2631">
            <v>2</v>
          </cell>
          <cell r="E2631" t="str">
            <v>Molecular testing: POC/near POC, TB</v>
          </cell>
          <cell r="G2631" t="str">
            <v>Truenat MTB</v>
          </cell>
          <cell r="S2631" t="e">
            <v>#N/A</v>
          </cell>
          <cell r="T2631" t="e">
            <v>#N/A</v>
          </cell>
        </row>
        <row r="2632">
          <cell r="B2632" t="str">
            <v>TB-NON-PHARMA</v>
          </cell>
          <cell r="C2632">
            <v>2</v>
          </cell>
          <cell r="E2632" t="str">
            <v>Molecular testing: POC/near POC, TB</v>
          </cell>
          <cell r="G2632" t="str">
            <v>Truenat MTB Plus</v>
          </cell>
          <cell r="S2632" t="e">
            <v>#N/A</v>
          </cell>
          <cell r="T2632" t="e">
            <v>#N/A</v>
          </cell>
        </row>
        <row r="2633">
          <cell r="B2633" t="str">
            <v>TB-NON-PHARMA</v>
          </cell>
          <cell r="C2633">
            <v>2</v>
          </cell>
          <cell r="E2633" t="str">
            <v>Molecular testing: POC/near POC, TB</v>
          </cell>
          <cell r="G2633" t="str">
            <v>Truenat MTB Plus</v>
          </cell>
          <cell r="S2633" t="e">
            <v>#N/A</v>
          </cell>
          <cell r="T2633" t="e">
            <v>#N/A</v>
          </cell>
        </row>
        <row r="2634">
          <cell r="B2634" t="str">
            <v>TB-NON-PHARMA</v>
          </cell>
          <cell r="C2634">
            <v>2</v>
          </cell>
          <cell r="E2634" t="str">
            <v>Molecular testing: POC/near POC, TB</v>
          </cell>
          <cell r="G2634" t="str">
            <v>Truenat MTB Plus</v>
          </cell>
          <cell r="S2634" t="e">
            <v>#N/A</v>
          </cell>
          <cell r="T2634" t="e">
            <v>#N/A</v>
          </cell>
        </row>
        <row r="2635">
          <cell r="B2635" t="str">
            <v>TB-NON-PHARMA</v>
          </cell>
          <cell r="C2635">
            <v>2</v>
          </cell>
          <cell r="E2635" t="str">
            <v>Molecular testing: POC/near POC, TB</v>
          </cell>
          <cell r="G2635" t="str">
            <v>Truenat MTB Rif</v>
          </cell>
          <cell r="S2635" t="e">
            <v>#N/A</v>
          </cell>
          <cell r="T2635" t="e">
            <v>#N/A</v>
          </cell>
        </row>
        <row r="2636">
          <cell r="B2636" t="str">
            <v>TB-NON-PHARMA</v>
          </cell>
          <cell r="C2636">
            <v>2</v>
          </cell>
          <cell r="E2636" t="str">
            <v>Molecular testing: POC/near POC, TB</v>
          </cell>
          <cell r="G2636" t="str">
            <v>Truenat MTB Rif</v>
          </cell>
          <cell r="S2636" t="e">
            <v>#N/A</v>
          </cell>
          <cell r="T2636" t="e">
            <v>#N/A</v>
          </cell>
        </row>
        <row r="2637">
          <cell r="B2637" t="str">
            <v>TB-NON-PHARMA</v>
          </cell>
          <cell r="C2637">
            <v>2</v>
          </cell>
          <cell r="E2637" t="str">
            <v>Molecular testing: POC/near POC, TB</v>
          </cell>
          <cell r="G2637" t="str">
            <v>Truenat MTB Rif</v>
          </cell>
          <cell r="S2637" t="e">
            <v>#N/A</v>
          </cell>
          <cell r="T2637" t="e">
            <v>#N/A</v>
          </cell>
        </row>
        <row r="2638">
          <cell r="B2638" t="str">
            <v>TB-NON-PHARMA</v>
          </cell>
          <cell r="C2638">
            <v>2</v>
          </cell>
          <cell r="E2638" t="str">
            <v>Molecular testing: Surcharge</v>
          </cell>
          <cell r="G2638" t="str">
            <v>Reagent surcharge for maintenance &amp; servicing</v>
          </cell>
          <cell r="S2638" t="e">
            <v>#N/A</v>
          </cell>
          <cell r="T2638" t="e">
            <v>#N/A</v>
          </cell>
        </row>
        <row r="2639">
          <cell r="B2639" t="str">
            <v>TB-NON-PHARMA</v>
          </cell>
          <cell r="C2639">
            <v>2</v>
          </cell>
          <cell r="E2639" t="str">
            <v>Molecular Testing: Consumables</v>
          </cell>
          <cell r="G2639" t="str">
            <v>96 Deep Well Plates</v>
          </cell>
          <cell r="S2639" t="e">
            <v>#N/A</v>
          </cell>
          <cell r="T2639" t="e">
            <v>#N/A</v>
          </cell>
        </row>
        <row r="2640">
          <cell r="B2640" t="str">
            <v>TB-NON-PHARMA</v>
          </cell>
          <cell r="C2640">
            <v>2</v>
          </cell>
          <cell r="E2640" t="str">
            <v>Molecular Testing: Consumables</v>
          </cell>
          <cell r="G2640" t="str">
            <v>96-well rack for PCR tubes of 0.2 mL</v>
          </cell>
          <cell r="S2640" t="e">
            <v>#N/A</v>
          </cell>
          <cell r="T2640" t="e">
            <v>#N/A</v>
          </cell>
        </row>
        <row r="2641">
          <cell r="B2641" t="str">
            <v>TB-NON-PHARMA</v>
          </cell>
          <cell r="C2641">
            <v>2</v>
          </cell>
          <cell r="E2641" t="str">
            <v>Molecular Testing: Consumables</v>
          </cell>
          <cell r="G2641" t="str">
            <v>Becton &amp; Dickinson - BD MAX</v>
          </cell>
          <cell r="S2641" t="e">
            <v>#N/A</v>
          </cell>
          <cell r="T2641" t="e">
            <v>#N/A</v>
          </cell>
        </row>
        <row r="2642">
          <cell r="B2642" t="str">
            <v>TB-NON-PHARMA</v>
          </cell>
          <cell r="C2642">
            <v>2</v>
          </cell>
          <cell r="E2642" t="str">
            <v>Molecular Testing: Consumables</v>
          </cell>
          <cell r="G2642" t="str">
            <v>Centrifuge tube</v>
          </cell>
          <cell r="S2642" t="e">
            <v>#N/A</v>
          </cell>
          <cell r="T2642" t="e">
            <v>#N/A</v>
          </cell>
        </row>
        <row r="2643">
          <cell r="B2643" t="str">
            <v>TB-NON-PHARMA</v>
          </cell>
          <cell r="C2643">
            <v>2</v>
          </cell>
          <cell r="E2643" t="str">
            <v>Molecular Testing: Consumables</v>
          </cell>
          <cell r="G2643" t="str">
            <v>Centrifuge tube</v>
          </cell>
          <cell r="S2643" t="e">
            <v>#N/A</v>
          </cell>
          <cell r="T2643" t="e">
            <v>#N/A</v>
          </cell>
        </row>
        <row r="2644">
          <cell r="B2644" t="str">
            <v>TB-NON-PHARMA</v>
          </cell>
          <cell r="C2644">
            <v>2</v>
          </cell>
          <cell r="E2644" t="str">
            <v>Molecular Testing: Consumables</v>
          </cell>
          <cell r="G2644" t="str">
            <v>Centrifuge tube</v>
          </cell>
          <cell r="S2644" t="e">
            <v>#N/A</v>
          </cell>
          <cell r="T2644" t="e">
            <v>#N/A</v>
          </cell>
        </row>
        <row r="2645">
          <cell r="B2645" t="str">
            <v>TB-NON-PHARMA</v>
          </cell>
          <cell r="C2645">
            <v>2</v>
          </cell>
          <cell r="E2645" t="str">
            <v>Molecular Testing: Consumables</v>
          </cell>
          <cell r="G2645" t="str">
            <v>Combitips</v>
          </cell>
          <cell r="S2645" t="e">
            <v>#N/A</v>
          </cell>
          <cell r="T2645" t="e">
            <v>#N/A</v>
          </cell>
        </row>
        <row r="2646">
          <cell r="B2646" t="str">
            <v>TB-NON-PHARMA</v>
          </cell>
          <cell r="C2646">
            <v>2</v>
          </cell>
          <cell r="E2646" t="str">
            <v>Molecular Testing: Consumables</v>
          </cell>
          <cell r="G2646" t="str">
            <v>Combitips, sterile</v>
          </cell>
          <cell r="S2646" t="e">
            <v>#N/A</v>
          </cell>
          <cell r="T2646" t="e">
            <v>#N/A</v>
          </cell>
        </row>
        <row r="2647">
          <cell r="B2647" t="str">
            <v>TB-NON-PHARMA</v>
          </cell>
          <cell r="C2647">
            <v>2</v>
          </cell>
          <cell r="E2647" t="str">
            <v>Molecular Testing: Consumables</v>
          </cell>
          <cell r="G2647" t="str">
            <v>Combitips, sterile</v>
          </cell>
          <cell r="S2647" t="e">
            <v>#N/A</v>
          </cell>
          <cell r="T2647" t="e">
            <v>#N/A</v>
          </cell>
        </row>
        <row r="2648">
          <cell r="B2648" t="str">
            <v>TB-NON-PHARMA</v>
          </cell>
          <cell r="C2648">
            <v>2</v>
          </cell>
          <cell r="E2648" t="str">
            <v>Molecular Testing: Consumables</v>
          </cell>
          <cell r="G2648" t="str">
            <v>Cryobox</v>
          </cell>
          <cell r="S2648" t="e">
            <v>#N/A</v>
          </cell>
          <cell r="T2648" t="e">
            <v>#N/A</v>
          </cell>
        </row>
        <row r="2649">
          <cell r="B2649" t="str">
            <v>TB-NON-PHARMA</v>
          </cell>
          <cell r="C2649">
            <v>2</v>
          </cell>
          <cell r="E2649" t="str">
            <v>Molecular Testing: Consumables</v>
          </cell>
          <cell r="G2649" t="str">
            <v>Cryobox</v>
          </cell>
          <cell r="S2649" t="e">
            <v>#N/A</v>
          </cell>
          <cell r="T2649" t="e">
            <v>#N/A</v>
          </cell>
        </row>
        <row r="2650">
          <cell r="B2650" t="str">
            <v>TB-NON-PHARMA</v>
          </cell>
          <cell r="C2650">
            <v>2</v>
          </cell>
          <cell r="E2650" t="str">
            <v>Molecular Testing: Consumables</v>
          </cell>
          <cell r="G2650" t="str">
            <v>Cryobox</v>
          </cell>
          <cell r="S2650" t="e">
            <v>#N/A</v>
          </cell>
          <cell r="T2650" t="e">
            <v>#N/A</v>
          </cell>
        </row>
        <row r="2651">
          <cell r="B2651" t="str">
            <v>TB-NON-PHARMA</v>
          </cell>
          <cell r="C2651">
            <v>2</v>
          </cell>
          <cell r="E2651" t="str">
            <v>Molecular Testing: Consumables</v>
          </cell>
          <cell r="G2651" t="str">
            <v>Cryotubes, sterile</v>
          </cell>
          <cell r="S2651" t="e">
            <v>#N/A</v>
          </cell>
          <cell r="T2651" t="e">
            <v>#N/A</v>
          </cell>
        </row>
        <row r="2652">
          <cell r="B2652" t="str">
            <v>TB-NON-PHARMA</v>
          </cell>
          <cell r="C2652">
            <v>2</v>
          </cell>
          <cell r="E2652" t="str">
            <v>Molecular Testing: Consumables</v>
          </cell>
          <cell r="G2652" t="str">
            <v>Labels for cryovials</v>
          </cell>
          <cell r="S2652" t="e">
            <v>#N/A</v>
          </cell>
          <cell r="T2652" t="e">
            <v>#N/A</v>
          </cell>
        </row>
        <row r="2653">
          <cell r="B2653" t="str">
            <v>TB-NON-PHARMA</v>
          </cell>
          <cell r="C2653">
            <v>2</v>
          </cell>
          <cell r="E2653" t="str">
            <v>Molecular Testing: Consumables</v>
          </cell>
          <cell r="G2653" t="str">
            <v>Microcentrifuge tubes</v>
          </cell>
          <cell r="S2653" t="e">
            <v>#N/A</v>
          </cell>
          <cell r="T2653" t="e">
            <v>#N/A</v>
          </cell>
        </row>
        <row r="2654">
          <cell r="B2654" t="str">
            <v>TB-NON-PHARMA</v>
          </cell>
          <cell r="C2654">
            <v>2</v>
          </cell>
          <cell r="E2654" t="str">
            <v>Molecular Testing: Consumables</v>
          </cell>
          <cell r="G2654" t="str">
            <v>Microcentrifuge tubes</v>
          </cell>
          <cell r="S2654" t="e">
            <v>#N/A</v>
          </cell>
          <cell r="T2654" t="e">
            <v>#N/A</v>
          </cell>
        </row>
        <row r="2655">
          <cell r="B2655" t="str">
            <v>TB-NON-PHARMA</v>
          </cell>
          <cell r="C2655">
            <v>2</v>
          </cell>
          <cell r="E2655" t="str">
            <v>Molecular Testing: Consumables</v>
          </cell>
          <cell r="G2655" t="str">
            <v>Molecular grade water, 1.7mL</v>
          </cell>
          <cell r="S2655" t="e">
            <v>#N/A</v>
          </cell>
          <cell r="T2655" t="e">
            <v>#N/A</v>
          </cell>
        </row>
        <row r="2656">
          <cell r="B2656" t="str">
            <v>TB-NON-PHARMA</v>
          </cell>
          <cell r="C2656">
            <v>2</v>
          </cell>
          <cell r="E2656" t="str">
            <v>Molecular Testing: Consumables</v>
          </cell>
          <cell r="G2656" t="str">
            <v>PCR consumables</v>
          </cell>
          <cell r="S2656" t="e">
            <v>#N/A</v>
          </cell>
          <cell r="T2656" t="e">
            <v>#N/A</v>
          </cell>
        </row>
        <row r="2657">
          <cell r="B2657" t="str">
            <v>TB-NON-PHARMA</v>
          </cell>
          <cell r="C2657">
            <v>2</v>
          </cell>
          <cell r="E2657" t="str">
            <v>Molecular Testing: Consumables</v>
          </cell>
          <cell r="G2657" t="str">
            <v>PCR consumables</v>
          </cell>
          <cell r="S2657" t="e">
            <v>#N/A</v>
          </cell>
          <cell r="T2657" t="e">
            <v>#N/A</v>
          </cell>
        </row>
        <row r="2658">
          <cell r="B2658" t="str">
            <v>TB-NON-PHARMA</v>
          </cell>
          <cell r="C2658">
            <v>2</v>
          </cell>
          <cell r="E2658" t="str">
            <v>Molecular Testing: Consumables</v>
          </cell>
          <cell r="G2658" t="str">
            <v>PCR consumables</v>
          </cell>
          <cell r="S2658" t="e">
            <v>#N/A</v>
          </cell>
          <cell r="T2658" t="e">
            <v>#N/A</v>
          </cell>
        </row>
        <row r="2659">
          <cell r="B2659" t="str">
            <v>TB-NON-PHARMA</v>
          </cell>
          <cell r="C2659">
            <v>2</v>
          </cell>
          <cell r="E2659" t="str">
            <v>Molecular Testing: Consumables</v>
          </cell>
          <cell r="G2659" t="str">
            <v>PCR consumables</v>
          </cell>
          <cell r="S2659" t="e">
            <v>#N/A</v>
          </cell>
          <cell r="T2659" t="e">
            <v>#N/A</v>
          </cell>
        </row>
        <row r="2660">
          <cell r="B2660" t="str">
            <v>TB-NON-PHARMA</v>
          </cell>
          <cell r="C2660">
            <v>2</v>
          </cell>
          <cell r="E2660" t="str">
            <v>Molecular Testing: Consumables</v>
          </cell>
          <cell r="G2660" t="str">
            <v>PCR consumables</v>
          </cell>
          <cell r="S2660" t="e">
            <v>#N/A</v>
          </cell>
          <cell r="T2660" t="e">
            <v>#N/A</v>
          </cell>
        </row>
        <row r="2661">
          <cell r="B2661" t="str">
            <v>TB-NON-PHARMA</v>
          </cell>
          <cell r="C2661">
            <v>2</v>
          </cell>
          <cell r="E2661" t="str">
            <v>Molecular Testing: Consumables</v>
          </cell>
          <cell r="G2661" t="str">
            <v>PCR consumables</v>
          </cell>
          <cell r="S2661" t="e">
            <v>#N/A</v>
          </cell>
          <cell r="T2661" t="e">
            <v>#N/A</v>
          </cell>
        </row>
        <row r="2662">
          <cell r="B2662" t="str">
            <v>TB-NON-PHARMA</v>
          </cell>
          <cell r="C2662">
            <v>2</v>
          </cell>
          <cell r="E2662" t="str">
            <v>Molecular Testing: Consumables</v>
          </cell>
          <cell r="G2662" t="str">
            <v>PCR consumables</v>
          </cell>
          <cell r="S2662" t="e">
            <v>#N/A</v>
          </cell>
          <cell r="T2662" t="e">
            <v>#N/A</v>
          </cell>
        </row>
        <row r="2663">
          <cell r="B2663" t="str">
            <v>TB-NON-PHARMA</v>
          </cell>
          <cell r="C2663">
            <v>2</v>
          </cell>
          <cell r="E2663" t="str">
            <v>Molecular Testing: Consumables</v>
          </cell>
          <cell r="G2663" t="str">
            <v>PCR consumables</v>
          </cell>
          <cell r="S2663" t="e">
            <v>#N/A</v>
          </cell>
          <cell r="T2663" t="e">
            <v>#N/A</v>
          </cell>
        </row>
        <row r="2664">
          <cell r="B2664" t="str">
            <v>TB-NON-PHARMA</v>
          </cell>
          <cell r="C2664">
            <v>2</v>
          </cell>
          <cell r="E2664" t="str">
            <v>Molecular Testing: Consumables</v>
          </cell>
          <cell r="G2664" t="str">
            <v>Rack for sterile cryovials 2 mL</v>
          </cell>
          <cell r="S2664" t="e">
            <v>#N/A</v>
          </cell>
          <cell r="T2664" t="e">
            <v>#N/A</v>
          </cell>
        </row>
        <row r="2665">
          <cell r="B2665" t="str">
            <v>TB-NON-PHARMA</v>
          </cell>
          <cell r="C2665">
            <v>2</v>
          </cell>
          <cell r="E2665" t="str">
            <v>Molecular Testing: Consumables</v>
          </cell>
          <cell r="G2665" t="str">
            <v>Rack with lid for PCR tubes of 0.2 mL</v>
          </cell>
          <cell r="S2665" t="e">
            <v>#N/A</v>
          </cell>
          <cell r="T2665" t="e">
            <v>#N/A</v>
          </cell>
        </row>
        <row r="2666">
          <cell r="B2666" t="str">
            <v>TB-NON-PHARMA</v>
          </cell>
          <cell r="C2666">
            <v>2</v>
          </cell>
          <cell r="E2666" t="str">
            <v>Molecular Testing: Consumables</v>
          </cell>
          <cell r="G2666" t="str">
            <v>Rnase away surface decontamination</v>
          </cell>
          <cell r="S2666" t="e">
            <v>#N/A</v>
          </cell>
          <cell r="T2666" t="e">
            <v>#N/A</v>
          </cell>
        </row>
        <row r="2667">
          <cell r="B2667" t="str">
            <v>TB-NON-PHARMA</v>
          </cell>
          <cell r="C2667">
            <v>2</v>
          </cell>
          <cell r="E2667" t="str">
            <v>Molecular Testing: Consumables</v>
          </cell>
          <cell r="G2667" t="str">
            <v>Sterile cryovials</v>
          </cell>
          <cell r="S2667" t="e">
            <v>#N/A</v>
          </cell>
          <cell r="T2667" t="e">
            <v>#N/A</v>
          </cell>
        </row>
        <row r="2668">
          <cell r="B2668" t="str">
            <v>TB-NON-PHARMA</v>
          </cell>
          <cell r="C2668">
            <v>2</v>
          </cell>
          <cell r="E2668" t="str">
            <v>Molecular Testing: Consumables</v>
          </cell>
          <cell r="G2668" t="str">
            <v>Sterile cryovials</v>
          </cell>
          <cell r="S2668" t="e">
            <v>#N/A</v>
          </cell>
          <cell r="T2668" t="e">
            <v>#N/A</v>
          </cell>
        </row>
        <row r="2669">
          <cell r="B2669" t="str">
            <v>TB-NON-PHARMA</v>
          </cell>
          <cell r="C2669">
            <v>2</v>
          </cell>
          <cell r="E2669" t="str">
            <v>Molecular Testing: Consumables</v>
          </cell>
          <cell r="G2669" t="str">
            <v>Sterile pp centrifuge tubes 15 mL</v>
          </cell>
          <cell r="S2669" t="e">
            <v>#N/A</v>
          </cell>
          <cell r="T2669" t="e">
            <v>#N/A</v>
          </cell>
        </row>
        <row r="2670">
          <cell r="B2670" t="str">
            <v>TB-NON-PHARMA</v>
          </cell>
          <cell r="C2670">
            <v>2</v>
          </cell>
          <cell r="E2670" t="str">
            <v>Molecular Testing: Consumables</v>
          </cell>
          <cell r="G2670" t="str">
            <v>Sterile PS laboratory forceps</v>
          </cell>
          <cell r="S2670" t="e">
            <v>#N/A</v>
          </cell>
          <cell r="T2670" t="e">
            <v>#N/A</v>
          </cell>
        </row>
        <row r="2671">
          <cell r="B2671" t="str">
            <v>TB-NON-PHARMA</v>
          </cell>
          <cell r="C2671">
            <v>2</v>
          </cell>
          <cell r="E2671" t="str">
            <v>Molecular Testing: Consumables</v>
          </cell>
          <cell r="G2671" t="str">
            <v>Storage cardboard box for sterile cryovials 2mL</v>
          </cell>
          <cell r="S2671" t="e">
            <v>#N/A</v>
          </cell>
          <cell r="T2671" t="e">
            <v>#N/A</v>
          </cell>
        </row>
        <row r="2672">
          <cell r="B2672" t="str">
            <v>TB-NON-PHARMA</v>
          </cell>
          <cell r="C2672">
            <v>2</v>
          </cell>
          <cell r="E2672" t="str">
            <v>Molecular Testing: Consumables</v>
          </cell>
          <cell r="G2672" t="str">
            <v>Storage plastic box</v>
          </cell>
          <cell r="S2672" t="e">
            <v>#N/A</v>
          </cell>
          <cell r="T2672" t="e">
            <v>#N/A</v>
          </cell>
        </row>
        <row r="2673">
          <cell r="B2673" t="str">
            <v>TB-NON-PHARMA</v>
          </cell>
          <cell r="C2673">
            <v>2</v>
          </cell>
          <cell r="E2673" t="str">
            <v>Molecular Testing: Consumables</v>
          </cell>
          <cell r="G2673" t="str">
            <v>Storage plastic box</v>
          </cell>
          <cell r="S2673" t="e">
            <v>#N/A</v>
          </cell>
          <cell r="T2673" t="e">
            <v>#N/A</v>
          </cell>
        </row>
        <row r="2674">
          <cell r="B2674" t="str">
            <v>TB-NON-PHARMA</v>
          </cell>
          <cell r="C2674">
            <v>2</v>
          </cell>
          <cell r="E2674" t="str">
            <v>Molecular Testing: Consumables</v>
          </cell>
          <cell r="G2674" t="str">
            <v>ThermoFisher Scientific - KingFisher</v>
          </cell>
          <cell r="S2674" t="e">
            <v>#N/A</v>
          </cell>
          <cell r="T2674" t="e">
            <v>#N/A</v>
          </cell>
        </row>
        <row r="2675">
          <cell r="B2675" t="str">
            <v>TB-NON-PHARMA</v>
          </cell>
          <cell r="C2675">
            <v>2</v>
          </cell>
          <cell r="E2675" t="str">
            <v>Molecular Testing: Consumables</v>
          </cell>
          <cell r="G2675" t="str">
            <v>ThermoFisher Scientific - KingFisher</v>
          </cell>
          <cell r="S2675" t="e">
            <v>#N/A</v>
          </cell>
          <cell r="T2675" t="e">
            <v>#N/A</v>
          </cell>
        </row>
        <row r="2676">
          <cell r="B2676" t="str">
            <v>TB-NON-PHARMA</v>
          </cell>
          <cell r="C2676">
            <v>2</v>
          </cell>
          <cell r="E2676" t="str">
            <v>Molecular Testing: Consumables</v>
          </cell>
          <cell r="G2676" t="str">
            <v>ThermoFisher Scientific - MicroAmp™ Fast Optical</v>
          </cell>
          <cell r="S2676" t="e">
            <v>#N/A</v>
          </cell>
          <cell r="T2676" t="e">
            <v>#N/A</v>
          </cell>
        </row>
        <row r="2677">
          <cell r="B2677" t="str">
            <v>TB-NON-PHARMA</v>
          </cell>
          <cell r="C2677">
            <v>2</v>
          </cell>
          <cell r="E2677" t="str">
            <v>Molecular Testing: Consumables</v>
          </cell>
          <cell r="G2677" t="str">
            <v>ThermoFisher Scientific - MicroAmp™ Optical</v>
          </cell>
          <cell r="S2677" t="e">
            <v>#N/A</v>
          </cell>
          <cell r="T2677" t="e">
            <v>#N/A</v>
          </cell>
        </row>
        <row r="2678">
          <cell r="B2678" t="str">
            <v>TB-NON-PHARMA</v>
          </cell>
          <cell r="C2678">
            <v>2</v>
          </cell>
          <cell r="E2678" t="str">
            <v>Molecular Testing: Consumables</v>
          </cell>
          <cell r="G2678" t="str">
            <v>ThermoFisher Scientific - MicroAmp™ Optical</v>
          </cell>
          <cell r="S2678" t="e">
            <v>#N/A</v>
          </cell>
          <cell r="T2678" t="e">
            <v>#N/A</v>
          </cell>
        </row>
        <row r="2679">
          <cell r="B2679" t="str">
            <v>TB-NON-PHARMA</v>
          </cell>
          <cell r="C2679">
            <v>2</v>
          </cell>
          <cell r="E2679" t="str">
            <v>Molecular Testing: Consumables</v>
          </cell>
          <cell r="G2679" t="str">
            <v>ThermoFisher Scientific - MicroAmp™ Optical</v>
          </cell>
          <cell r="S2679" t="e">
            <v>#N/A</v>
          </cell>
          <cell r="T2679" t="e">
            <v>#N/A</v>
          </cell>
        </row>
        <row r="2680">
          <cell r="B2680" t="str">
            <v>TB-NON-PHARMA</v>
          </cell>
          <cell r="C2680">
            <v>2</v>
          </cell>
          <cell r="E2680" t="str">
            <v>Molecular Testing: Consumables</v>
          </cell>
          <cell r="G2680" t="str">
            <v>Water for molecular biology</v>
          </cell>
          <cell r="S2680" t="e">
            <v>#N/A</v>
          </cell>
          <cell r="T2680" t="e">
            <v>#N/A</v>
          </cell>
        </row>
        <row r="2681">
          <cell r="B2681" t="str">
            <v>TB-NON-PHARMA</v>
          </cell>
          <cell r="C2681">
            <v>3</v>
          </cell>
          <cell r="E2681" t="str">
            <v>TB Liquid Culture: Consumables</v>
          </cell>
          <cell r="G2681" t="str">
            <v>BACTECmgIT Supplement Kit, PANTA and OADC combined vials (245124)</v>
          </cell>
          <cell r="S2681" t="e">
            <v>#N/A</v>
          </cell>
          <cell r="T2681" t="e">
            <v>#N/A</v>
          </cell>
        </row>
        <row r="2682">
          <cell r="B2682" t="str">
            <v>TB-NON-PHARMA</v>
          </cell>
          <cell r="C2682">
            <v>3</v>
          </cell>
          <cell r="E2682" t="str">
            <v>TB Liquid Culture: Consumables</v>
          </cell>
          <cell r="G2682" t="str">
            <v>BACTECmgIT Tubes 7mL (245122)</v>
          </cell>
          <cell r="S2682" t="e">
            <v>#N/A</v>
          </cell>
          <cell r="T2682" t="e">
            <v>#N/A</v>
          </cell>
        </row>
        <row r="2683">
          <cell r="B2683" t="str">
            <v>TB-NON-PHARMA</v>
          </cell>
          <cell r="C2683">
            <v>3</v>
          </cell>
          <cell r="E2683" t="str">
            <v>TB Liquid Culture: Consumables</v>
          </cell>
          <cell r="G2683" t="str">
            <v>BBL Middlebrook OADC Enrichment, 20 mL (211886)</v>
          </cell>
          <cell r="S2683" t="e">
            <v>#N/A</v>
          </cell>
          <cell r="T2683" t="e">
            <v>#N/A</v>
          </cell>
        </row>
        <row r="2684">
          <cell r="B2684" t="str">
            <v>TB-NON-PHARMA</v>
          </cell>
          <cell r="C2684">
            <v>3</v>
          </cell>
          <cell r="E2684" t="str">
            <v>TB Liquid Culture: Consumables</v>
          </cell>
          <cell r="G2684" t="str">
            <v>BBL MycoPrep Kit, 150 mL (240863)</v>
          </cell>
          <cell r="S2684" t="e">
            <v>#N/A</v>
          </cell>
          <cell r="T2684" t="e">
            <v>#N/A</v>
          </cell>
        </row>
        <row r="2685">
          <cell r="B2685" t="str">
            <v>TB-NON-PHARMA</v>
          </cell>
          <cell r="C2685">
            <v>3</v>
          </cell>
          <cell r="E2685" t="str">
            <v>TB Liquid Culture: Consumables</v>
          </cell>
          <cell r="G2685" t="str">
            <v>MGIT OADC Enrichment vials</v>
          </cell>
          <cell r="S2685" t="e">
            <v>#N/A</v>
          </cell>
          <cell r="T2685" t="e">
            <v>#N/A</v>
          </cell>
        </row>
        <row r="2686">
          <cell r="B2686" t="str">
            <v>TB-NON-PHARMA</v>
          </cell>
          <cell r="C2686">
            <v>3</v>
          </cell>
          <cell r="E2686" t="str">
            <v>TB Solid Culture: Consumables</v>
          </cell>
          <cell r="G2686" t="str">
            <v>Borosilicate glass culture tubes 12 mL with screw caps</v>
          </cell>
          <cell r="S2686" t="e">
            <v>#N/A</v>
          </cell>
          <cell r="T2686" t="e">
            <v>#N/A</v>
          </cell>
        </row>
        <row r="2687">
          <cell r="B2687" t="str">
            <v>TB-NON-PHARMA</v>
          </cell>
          <cell r="C2687">
            <v>3</v>
          </cell>
          <cell r="E2687" t="str">
            <v>TB Solid Culture: Consumables</v>
          </cell>
          <cell r="G2687" t="str">
            <v>Brain heart infusion agar</v>
          </cell>
          <cell r="S2687" t="e">
            <v>#N/A</v>
          </cell>
          <cell r="T2687" t="e">
            <v>#N/A</v>
          </cell>
        </row>
        <row r="2688">
          <cell r="B2688" t="str">
            <v>TB-NON-PHARMA</v>
          </cell>
          <cell r="C2688">
            <v>3</v>
          </cell>
          <cell r="E2688" t="str">
            <v>TB Solid Culture: Consumables</v>
          </cell>
          <cell r="G2688" t="str">
            <v>Di-Sodium hydrogen phosphate</v>
          </cell>
          <cell r="S2688" t="e">
            <v>#N/A</v>
          </cell>
          <cell r="T2688" t="e">
            <v>#N/A</v>
          </cell>
        </row>
        <row r="2689">
          <cell r="B2689" t="str">
            <v>TB-NON-PHARMA</v>
          </cell>
          <cell r="C2689">
            <v>3</v>
          </cell>
          <cell r="E2689" t="str">
            <v>TB Solid Culture: Consumables</v>
          </cell>
          <cell r="G2689" t="str">
            <v>Di-Sodium hydrogen phosphate dodecahydrate</v>
          </cell>
          <cell r="S2689" t="e">
            <v>#N/A</v>
          </cell>
          <cell r="T2689" t="e">
            <v>#N/A</v>
          </cell>
        </row>
        <row r="2690">
          <cell r="B2690" t="str">
            <v>TB-NON-PHARMA</v>
          </cell>
          <cell r="C2690">
            <v>3</v>
          </cell>
          <cell r="E2690" t="str">
            <v>TB Solid Culture: Consumables</v>
          </cell>
          <cell r="G2690" t="str">
            <v>Disposable inoculation loops</v>
          </cell>
          <cell r="S2690" t="e">
            <v>#N/A</v>
          </cell>
          <cell r="T2690" t="e">
            <v>#N/A</v>
          </cell>
        </row>
        <row r="2691">
          <cell r="B2691" t="str">
            <v>TB-NON-PHARMA</v>
          </cell>
          <cell r="C2691">
            <v>3</v>
          </cell>
          <cell r="E2691" t="str">
            <v>TB Solid Culture: Consumables</v>
          </cell>
          <cell r="G2691" t="str">
            <v>Glass beads</v>
          </cell>
          <cell r="S2691" t="e">
            <v>#N/A</v>
          </cell>
          <cell r="T2691" t="e">
            <v>#N/A</v>
          </cell>
        </row>
        <row r="2692">
          <cell r="B2692" t="str">
            <v>TB-NON-PHARMA</v>
          </cell>
          <cell r="C2692">
            <v>3</v>
          </cell>
          <cell r="E2692" t="str">
            <v>TB Solid Culture: Consumables</v>
          </cell>
          <cell r="G2692" t="str">
            <v>Glass beads</v>
          </cell>
          <cell r="S2692" t="e">
            <v>#N/A</v>
          </cell>
          <cell r="T2692" t="e">
            <v>#N/A</v>
          </cell>
        </row>
        <row r="2693">
          <cell r="B2693" t="str">
            <v>TB-NON-PHARMA</v>
          </cell>
          <cell r="C2693">
            <v>3</v>
          </cell>
          <cell r="E2693" t="str">
            <v>TB Solid Culture: Consumables</v>
          </cell>
          <cell r="G2693" t="str">
            <v>Glass bottle</v>
          </cell>
          <cell r="S2693" t="e">
            <v>#N/A</v>
          </cell>
          <cell r="T2693" t="e">
            <v>#N/A</v>
          </cell>
        </row>
        <row r="2694">
          <cell r="B2694" t="str">
            <v>TB-NON-PHARMA</v>
          </cell>
          <cell r="C2694">
            <v>3</v>
          </cell>
          <cell r="E2694" t="str">
            <v>TB Solid Culture: Consumables</v>
          </cell>
          <cell r="G2694" t="str">
            <v>Glass bottle</v>
          </cell>
          <cell r="S2694" t="e">
            <v>#N/A</v>
          </cell>
          <cell r="T2694" t="e">
            <v>#N/A</v>
          </cell>
        </row>
        <row r="2695">
          <cell r="B2695" t="str">
            <v>TB-NON-PHARMA</v>
          </cell>
          <cell r="C2695">
            <v>3</v>
          </cell>
          <cell r="E2695" t="str">
            <v>TB Solid Culture: Consumables</v>
          </cell>
          <cell r="G2695" t="str">
            <v>Glycerin/Glycerol</v>
          </cell>
          <cell r="S2695" t="e">
            <v>#N/A</v>
          </cell>
          <cell r="T2695" t="e">
            <v>#N/A</v>
          </cell>
        </row>
        <row r="2696">
          <cell r="B2696" t="str">
            <v>TB-NON-PHARMA</v>
          </cell>
          <cell r="C2696">
            <v>3</v>
          </cell>
          <cell r="E2696" t="str">
            <v>TB Solid Culture: Consumables</v>
          </cell>
          <cell r="G2696" t="str">
            <v>Inoculation loop</v>
          </cell>
          <cell r="S2696" t="e">
            <v>#N/A</v>
          </cell>
          <cell r="T2696" t="e">
            <v>#N/A</v>
          </cell>
        </row>
        <row r="2697">
          <cell r="B2697" t="str">
            <v>TB-NON-PHARMA</v>
          </cell>
          <cell r="C2697">
            <v>3</v>
          </cell>
          <cell r="E2697" t="str">
            <v>TB Solid Culture: Consumables</v>
          </cell>
          <cell r="G2697" t="str">
            <v>Inoculation loop</v>
          </cell>
          <cell r="S2697" t="e">
            <v>#N/A</v>
          </cell>
          <cell r="T2697" t="e">
            <v>#N/A</v>
          </cell>
        </row>
        <row r="2698">
          <cell r="B2698" t="str">
            <v>TB-NON-PHARMA</v>
          </cell>
          <cell r="C2698">
            <v>3</v>
          </cell>
          <cell r="E2698" t="str">
            <v>TB Solid Culture: Consumables</v>
          </cell>
          <cell r="G2698" t="str">
            <v>L-Asparagine-monohydrate</v>
          </cell>
          <cell r="S2698" t="e">
            <v>#N/A</v>
          </cell>
          <cell r="T2698" t="e">
            <v>#N/A</v>
          </cell>
        </row>
        <row r="2699">
          <cell r="B2699" t="str">
            <v>TB-NON-PHARMA</v>
          </cell>
          <cell r="C2699">
            <v>3</v>
          </cell>
          <cell r="E2699" t="str">
            <v>TB Solid Culture: Consumables</v>
          </cell>
          <cell r="G2699" t="str">
            <v>Lime glass culture tubes</v>
          </cell>
          <cell r="S2699" t="e">
            <v>#N/A</v>
          </cell>
          <cell r="T2699" t="e">
            <v>#N/A</v>
          </cell>
        </row>
        <row r="2700">
          <cell r="B2700" t="str">
            <v>TB-NON-PHARMA</v>
          </cell>
          <cell r="C2700">
            <v>3</v>
          </cell>
          <cell r="E2700" t="str">
            <v>TB Solid Culture: Consumables</v>
          </cell>
          <cell r="G2700" t="str">
            <v>Loop holder</v>
          </cell>
          <cell r="S2700" t="e">
            <v>#N/A</v>
          </cell>
          <cell r="T2700" t="e">
            <v>#N/A</v>
          </cell>
        </row>
        <row r="2701">
          <cell r="B2701" t="str">
            <v>TB-NON-PHARMA</v>
          </cell>
          <cell r="C2701">
            <v>3</v>
          </cell>
          <cell r="E2701" t="str">
            <v>TB Solid Culture: Consumables</v>
          </cell>
          <cell r="G2701" t="str">
            <v>Magnesium citrate tribasic nonahydrate</v>
          </cell>
          <cell r="S2701" t="e">
            <v>#N/A</v>
          </cell>
          <cell r="T2701" t="e">
            <v>#N/A</v>
          </cell>
        </row>
        <row r="2702">
          <cell r="B2702" t="str">
            <v>TB-NON-PHARMA</v>
          </cell>
          <cell r="C2702">
            <v>3</v>
          </cell>
          <cell r="E2702" t="str">
            <v>TB Solid Culture: Consumables</v>
          </cell>
          <cell r="G2702" t="str">
            <v>Magnesium sulphate heptahydrate</v>
          </cell>
          <cell r="S2702" t="e">
            <v>#N/A</v>
          </cell>
          <cell r="T2702" t="e">
            <v>#N/A</v>
          </cell>
        </row>
        <row r="2703">
          <cell r="B2703" t="str">
            <v>TB-NON-PHARMA</v>
          </cell>
          <cell r="C2703">
            <v>3</v>
          </cell>
          <cell r="E2703" t="str">
            <v>TB Solid Culture: Consumables</v>
          </cell>
          <cell r="G2703" t="str">
            <v>Magnifying hand lens for laboratory</v>
          </cell>
          <cell r="S2703" t="e">
            <v>#N/A</v>
          </cell>
          <cell r="T2703" t="e">
            <v>#N/A</v>
          </cell>
        </row>
        <row r="2704">
          <cell r="B2704" t="str">
            <v>TB-NON-PHARMA</v>
          </cell>
          <cell r="C2704">
            <v>3</v>
          </cell>
          <cell r="E2704" t="str">
            <v>TB Solid Culture: Consumables</v>
          </cell>
          <cell r="G2704" t="str">
            <v>Malachite green oxalate</v>
          </cell>
          <cell r="S2704" t="e">
            <v>#N/A</v>
          </cell>
          <cell r="T2704" t="e">
            <v>#N/A</v>
          </cell>
        </row>
        <row r="2705">
          <cell r="B2705" t="str">
            <v>TB-NON-PHARMA</v>
          </cell>
          <cell r="C2705">
            <v>3</v>
          </cell>
          <cell r="E2705" t="str">
            <v>TB Solid Culture: Consumables</v>
          </cell>
          <cell r="G2705" t="str">
            <v>Para-nitrobenzoic acid</v>
          </cell>
          <cell r="S2705" t="e">
            <v>#N/A</v>
          </cell>
          <cell r="T2705" t="e">
            <v>#N/A</v>
          </cell>
        </row>
        <row r="2706">
          <cell r="B2706" t="str">
            <v>TB-NON-PHARMA</v>
          </cell>
          <cell r="C2706">
            <v>3</v>
          </cell>
          <cell r="E2706" t="str">
            <v>TB Solid Culture: Consumables</v>
          </cell>
          <cell r="G2706" t="str">
            <v>Potassium dihydrogen phosphate</v>
          </cell>
          <cell r="S2706" t="e">
            <v>#N/A</v>
          </cell>
          <cell r="T2706" t="e">
            <v>#N/A</v>
          </cell>
        </row>
        <row r="2707">
          <cell r="B2707" t="str">
            <v>TB-NON-PHARMA</v>
          </cell>
          <cell r="C2707">
            <v>3</v>
          </cell>
          <cell r="E2707" t="str">
            <v>TB Solid Culture: Consumables</v>
          </cell>
          <cell r="G2707" t="str">
            <v>Pyruvic acid sodium salt</v>
          </cell>
          <cell r="S2707" t="e">
            <v>#N/A</v>
          </cell>
          <cell r="T2707" t="e">
            <v>#N/A</v>
          </cell>
        </row>
        <row r="2708">
          <cell r="B2708" t="str">
            <v>TB-NON-PHARMA</v>
          </cell>
          <cell r="C2708">
            <v>3</v>
          </cell>
          <cell r="E2708" t="str">
            <v>TB Solid Culture: Consumables</v>
          </cell>
          <cell r="G2708" t="str">
            <v>Rack for glass bottles</v>
          </cell>
          <cell r="S2708" t="e">
            <v>#N/A</v>
          </cell>
          <cell r="T2708" t="e">
            <v>#N/A</v>
          </cell>
        </row>
        <row r="2709">
          <cell r="B2709" t="str">
            <v>TB-NON-PHARMA</v>
          </cell>
          <cell r="C2709">
            <v>3</v>
          </cell>
          <cell r="E2709" t="str">
            <v>TB Solid Culture: Consumables</v>
          </cell>
          <cell r="G2709" t="str">
            <v>Rack for loop holder</v>
          </cell>
          <cell r="S2709" t="e">
            <v>#N/A</v>
          </cell>
          <cell r="T2709" t="e">
            <v>#N/A</v>
          </cell>
        </row>
        <row r="2710">
          <cell r="B2710" t="str">
            <v>TB-NON-PHARMA</v>
          </cell>
          <cell r="C2710">
            <v>3</v>
          </cell>
          <cell r="E2710" t="str">
            <v>TB Solid Culture: Consumables</v>
          </cell>
          <cell r="G2710" t="str">
            <v>Skim milk powder</v>
          </cell>
          <cell r="S2710" t="e">
            <v>#N/A</v>
          </cell>
          <cell r="T2710" t="e">
            <v>#N/A</v>
          </cell>
        </row>
        <row r="2711">
          <cell r="B2711" t="str">
            <v>TB-NON-PHARMA</v>
          </cell>
          <cell r="C2711">
            <v>3</v>
          </cell>
          <cell r="E2711" t="str">
            <v>TB Solid Culture: Consumables</v>
          </cell>
          <cell r="G2711" t="str">
            <v>Slanted rack for 16 mm tubes</v>
          </cell>
          <cell r="S2711" t="e">
            <v>#N/A</v>
          </cell>
          <cell r="T2711" t="e">
            <v>#N/A</v>
          </cell>
        </row>
        <row r="2712">
          <cell r="B2712" t="str">
            <v>TB-NON-PHARMA</v>
          </cell>
          <cell r="C2712">
            <v>3</v>
          </cell>
          <cell r="E2712" t="str">
            <v>TB Solid Culture: Consumables</v>
          </cell>
          <cell r="G2712" t="str">
            <v>Slanted rack for 20 mm tubes</v>
          </cell>
          <cell r="S2712" t="e">
            <v>#N/A</v>
          </cell>
          <cell r="T2712" t="e">
            <v>#N/A</v>
          </cell>
        </row>
        <row r="2713">
          <cell r="B2713" t="str">
            <v>TB-NON-PHARMA</v>
          </cell>
          <cell r="C2713">
            <v>3</v>
          </cell>
          <cell r="E2713" t="str">
            <v>TB Solid Culture: Consumables</v>
          </cell>
          <cell r="G2713" t="str">
            <v>Sodium-L-Glutamate-monohydrate</v>
          </cell>
          <cell r="S2713" t="e">
            <v>#N/A</v>
          </cell>
          <cell r="T2713" t="e">
            <v>#N/A</v>
          </cell>
        </row>
        <row r="2714">
          <cell r="B2714" t="str">
            <v>TB-NON-PHARMA</v>
          </cell>
          <cell r="C2714">
            <v>3</v>
          </cell>
          <cell r="E2714" t="str">
            <v>TB Solid Culture: Consumables</v>
          </cell>
          <cell r="G2714" t="str">
            <v>Sterile culture tubes</v>
          </cell>
          <cell r="S2714" t="e">
            <v>#N/A</v>
          </cell>
          <cell r="T2714" t="e">
            <v>#N/A</v>
          </cell>
        </row>
        <row r="2715">
          <cell r="B2715" t="str">
            <v>TB-NON-PHARMA</v>
          </cell>
          <cell r="C2715">
            <v>3</v>
          </cell>
          <cell r="E2715" t="str">
            <v>TB: Automated bacterial culture, identification and AST</v>
          </cell>
          <cell r="G2715" t="str">
            <v>BACTEC MGIT 960 System (445870 including 440107 + 445941)</v>
          </cell>
          <cell r="S2715" t="e">
            <v>#N/A</v>
          </cell>
          <cell r="T2715" t="e">
            <v>#N/A</v>
          </cell>
        </row>
        <row r="2716">
          <cell r="B2716" t="str">
            <v>TB-NON-PHARMA</v>
          </cell>
          <cell r="C2716">
            <v>3</v>
          </cell>
          <cell r="E2716" t="str">
            <v>TB: Automated bacterial culture, identification and AST</v>
          </cell>
          <cell r="G2716" t="str">
            <v>BACTECmgIT 320 System - 441743 (including 440107 + 445941)</v>
          </cell>
          <cell r="S2716" t="e">
            <v>#N/A</v>
          </cell>
          <cell r="T2716" t="e">
            <v>#N/A</v>
          </cell>
        </row>
        <row r="2717">
          <cell r="B2717" t="str">
            <v>TB-NON-PHARMA</v>
          </cell>
          <cell r="C2717">
            <v>3</v>
          </cell>
          <cell r="E2717" t="str">
            <v>TB: Automated bacterial culture, identification and AST</v>
          </cell>
          <cell r="G2717" t="str">
            <v>BD - BACTECmgIT 960 (445870)</v>
          </cell>
          <cell r="S2717" t="e">
            <v>#N/A</v>
          </cell>
          <cell r="T2717" t="e">
            <v>#N/A</v>
          </cell>
        </row>
        <row r="2718">
          <cell r="B2718" t="str">
            <v>TB-NON-PHARMA</v>
          </cell>
          <cell r="C2718">
            <v>3</v>
          </cell>
          <cell r="E2718" t="str">
            <v>TB: Automated bacterial identification and AST</v>
          </cell>
          <cell r="G2718" t="str">
            <v>BACTEC MicroMGIT Fluorescence Reader (445923)</v>
          </cell>
          <cell r="S2718" t="e">
            <v>#N/A</v>
          </cell>
          <cell r="T2718" t="e">
            <v>#N/A</v>
          </cell>
        </row>
        <row r="2719">
          <cell r="B2719" t="str">
            <v>TB-NON-PHARMA</v>
          </cell>
          <cell r="C2719">
            <v>3</v>
          </cell>
          <cell r="E2719" t="str">
            <v>TB Liquid Culture: Reagents and tubes</v>
          </cell>
          <cell r="G2719" t="str">
            <v>BACTECmgIT PZA Kit (245128)</v>
          </cell>
          <cell r="S2719" t="e">
            <v>#N/A</v>
          </cell>
          <cell r="T2719" t="e">
            <v>#N/A</v>
          </cell>
        </row>
        <row r="2720">
          <cell r="B2720" t="str">
            <v>TB-NON-PHARMA</v>
          </cell>
          <cell r="C2720">
            <v>3</v>
          </cell>
          <cell r="E2720" t="str">
            <v>TB Liquid Culture: Reagents and tubes</v>
          </cell>
          <cell r="G2720" t="str">
            <v>BACTECmgIT PZA Tubes (245115)</v>
          </cell>
          <cell r="S2720" t="e">
            <v>#N/A</v>
          </cell>
          <cell r="T2720" t="e">
            <v>#N/A</v>
          </cell>
        </row>
        <row r="2721">
          <cell r="B2721" t="str">
            <v>TB-NON-PHARMA</v>
          </cell>
          <cell r="C2721">
            <v>3</v>
          </cell>
          <cell r="E2721" t="str">
            <v>TB Liquid Culture: Reagents and tubes</v>
          </cell>
          <cell r="G2721" t="str">
            <v>BACTECmgIT SIRE kit (245123)</v>
          </cell>
          <cell r="S2721" t="e">
            <v>#N/A</v>
          </cell>
          <cell r="T2721" t="e">
            <v>#N/A</v>
          </cell>
        </row>
        <row r="2722">
          <cell r="B2722" t="str">
            <v>TB-NON-PHARMA</v>
          </cell>
          <cell r="C2722">
            <v>3</v>
          </cell>
          <cell r="E2722" t="str">
            <v>TB Liquid Culture: Reagents and tubes</v>
          </cell>
          <cell r="G2722" t="str">
            <v>BD BBL Middlebrook 7H9 Broth with Glyerol 5mL</v>
          </cell>
          <cell r="S2722" t="e">
            <v>#N/A</v>
          </cell>
          <cell r="T2722" t="e">
            <v>#N/A</v>
          </cell>
        </row>
        <row r="2723">
          <cell r="B2723" t="str">
            <v>TB-NON-PHARMA</v>
          </cell>
          <cell r="C2723">
            <v>3</v>
          </cell>
          <cell r="E2723" t="str">
            <v>TB Liquid Culture: Reagents and tubes</v>
          </cell>
          <cell r="G2723" t="str">
            <v>Difco Middlebrook 7H9 Broth</v>
          </cell>
          <cell r="S2723" t="e">
            <v>#N/A</v>
          </cell>
          <cell r="T2723" t="e">
            <v>#N/A</v>
          </cell>
        </row>
        <row r="2724">
          <cell r="B2724" t="str">
            <v>TB-NON-PHARMA</v>
          </cell>
          <cell r="C2724">
            <v>3</v>
          </cell>
          <cell r="E2724" t="str">
            <v>TB Solid Culture: Reagents and tubes</v>
          </cell>
          <cell r="G2724" t="str">
            <v>BBL Lowenstein-Jensen Medium + PACT, tubes (220502)</v>
          </cell>
          <cell r="S2724" t="e">
            <v>#N/A</v>
          </cell>
          <cell r="T2724" t="e">
            <v>#N/A</v>
          </cell>
        </row>
        <row r="2725">
          <cell r="B2725" t="str">
            <v>TB-NON-PHARMA</v>
          </cell>
          <cell r="C2725">
            <v>3</v>
          </cell>
          <cell r="E2725" t="str">
            <v>TB Solid Culture: Reagents and tubes</v>
          </cell>
          <cell r="G2725" t="str">
            <v>BBL Lowenstein-Jensen Medium Slants, tubes (220908)</v>
          </cell>
          <cell r="S2725" t="e">
            <v>#N/A</v>
          </cell>
          <cell r="T2725" t="e">
            <v>#N/A</v>
          </cell>
        </row>
        <row r="2726">
          <cell r="B2726" t="str">
            <v>TB-NON-PHARMA</v>
          </cell>
          <cell r="C2726">
            <v>3</v>
          </cell>
          <cell r="E2726" t="str">
            <v>TB Solid Culture: Reagents and tubes</v>
          </cell>
          <cell r="G2726" t="str">
            <v>BBL Lowenstein-Jensen Medium Slants, tubes (220909)</v>
          </cell>
          <cell r="S2726" t="e">
            <v>#N/A</v>
          </cell>
          <cell r="T2726" t="e">
            <v>#N/A</v>
          </cell>
        </row>
        <row r="2727">
          <cell r="B2727" t="str">
            <v>TB-NON-PHARMA</v>
          </cell>
          <cell r="C2727">
            <v>3</v>
          </cell>
          <cell r="E2727" t="str">
            <v>TB Solid Culture: Reagents and tubes</v>
          </cell>
          <cell r="G2727" t="str">
            <v>BBL Middlebrook OADC Enrichment, 20 mL (211886)</v>
          </cell>
          <cell r="S2727" t="e">
            <v>#N/A</v>
          </cell>
          <cell r="T2727" t="e">
            <v>#N/A</v>
          </cell>
        </row>
        <row r="2728">
          <cell r="B2728" t="str">
            <v>TB-NON-PHARMA</v>
          </cell>
          <cell r="C2728">
            <v>3</v>
          </cell>
          <cell r="E2728" t="str">
            <v>TB Solid Culture: Reagents and tubes</v>
          </cell>
          <cell r="G2728" t="str">
            <v>BBL Seven H11 Agar (212203)</v>
          </cell>
          <cell r="S2728" t="e">
            <v>#N/A</v>
          </cell>
          <cell r="T2728" t="e">
            <v>#N/A</v>
          </cell>
        </row>
        <row r="2729">
          <cell r="B2729" t="str">
            <v>TB-NON-PHARMA</v>
          </cell>
          <cell r="C2729">
            <v>3</v>
          </cell>
          <cell r="E2729" t="str">
            <v>TB Solid Culture: Reagents and tubes</v>
          </cell>
          <cell r="G2729" t="str">
            <v>Difco Middlebrook 7H10 Agar (262710)</v>
          </cell>
          <cell r="S2729" t="e">
            <v>#N/A</v>
          </cell>
          <cell r="T2729" t="e">
            <v>#N/A</v>
          </cell>
        </row>
        <row r="2730">
          <cell r="B2730" t="str">
            <v>TB-NON-PHARMA</v>
          </cell>
          <cell r="C2730">
            <v>3</v>
          </cell>
          <cell r="E2730" t="str">
            <v>TB Solid Culture: Reagents and tubes</v>
          </cell>
          <cell r="G2730" t="str">
            <v>Liquid culture &amp; DST</v>
          </cell>
          <cell r="S2730" t="e">
            <v>#N/A</v>
          </cell>
          <cell r="T2730" t="e">
            <v>#N/A</v>
          </cell>
        </row>
        <row r="2731">
          <cell r="B2731" t="str">
            <v>TB-NON-PHARMA</v>
          </cell>
          <cell r="C2731">
            <v>3</v>
          </cell>
          <cell r="E2731" t="str">
            <v>TB Solid Culture: Reagents and tubes</v>
          </cell>
          <cell r="G2731" t="str">
            <v>Lowenstein medium</v>
          </cell>
          <cell r="S2731" t="e">
            <v>#N/A</v>
          </cell>
          <cell r="T2731" t="e">
            <v>#N/A</v>
          </cell>
        </row>
        <row r="2732">
          <cell r="B2732" t="str">
            <v>TB-NON-PHARMA</v>
          </cell>
          <cell r="C2732">
            <v>4</v>
          </cell>
          <cell r="E2732" t="str">
            <v>MTB Identification: Reagents &amp; test kits</v>
          </cell>
          <cell r="G2732" t="str">
            <v>BDmgIT TBc Identification Test</v>
          </cell>
          <cell r="S2732" t="e">
            <v>#N/A</v>
          </cell>
          <cell r="T2732" t="e">
            <v>#N/A</v>
          </cell>
        </row>
        <row r="2733">
          <cell r="B2733" t="str">
            <v>TB-NON-PHARMA</v>
          </cell>
          <cell r="C2733">
            <v>4</v>
          </cell>
          <cell r="E2733" t="str">
            <v>MTB Identification: Reagents &amp; test kits</v>
          </cell>
          <cell r="G2733" t="str">
            <v>Capilia TB-Neo - Rapid test for detection of MPT 64 Antigen</v>
          </cell>
          <cell r="S2733" t="e">
            <v>#N/A</v>
          </cell>
          <cell r="T2733" t="e">
            <v>#N/A</v>
          </cell>
        </row>
        <row r="2734">
          <cell r="B2734" t="str">
            <v>TB-NON-PHARMA</v>
          </cell>
          <cell r="C2734">
            <v>4</v>
          </cell>
          <cell r="E2734" t="str">
            <v>MTB Identification: Reagents &amp; test kits</v>
          </cell>
          <cell r="G2734" t="str">
            <v>Capilia TB-Neo extraction buffer - 20mL</v>
          </cell>
          <cell r="S2734" t="e">
            <v>#N/A</v>
          </cell>
          <cell r="T2734" t="e">
            <v>#N/A</v>
          </cell>
        </row>
        <row r="2735">
          <cell r="B2735" t="str">
            <v>TB-NON-PHARMA</v>
          </cell>
          <cell r="C2735">
            <v>4</v>
          </cell>
          <cell r="E2735" t="str">
            <v>TB Phenotypic drug sensitivity testing (DST): Reagents</v>
          </cell>
          <cell r="G2735" t="str">
            <v>Amikacin 5 g</v>
          </cell>
          <cell r="S2735" t="e">
            <v>#N/A</v>
          </cell>
          <cell r="T2735" t="e">
            <v>#N/A</v>
          </cell>
        </row>
        <row r="2736">
          <cell r="B2736" t="str">
            <v>TB-NON-PHARMA</v>
          </cell>
          <cell r="C2736">
            <v>4</v>
          </cell>
          <cell r="E2736" t="str">
            <v>TB Phenotypic drug sensitivity testing (DST): Reagents</v>
          </cell>
          <cell r="G2736" t="str">
            <v>BACTECmgIT Amikacin lyophilized (215350)</v>
          </cell>
          <cell r="S2736" t="e">
            <v>#N/A</v>
          </cell>
          <cell r="T2736" t="e">
            <v>#N/A</v>
          </cell>
        </row>
        <row r="2737">
          <cell r="B2737" t="str">
            <v>TB-NON-PHARMA</v>
          </cell>
          <cell r="C2737">
            <v>4</v>
          </cell>
          <cell r="E2737" t="str">
            <v>TB Phenotypic drug sensitivity testing (DST): Reagents</v>
          </cell>
          <cell r="G2737" t="str">
            <v>BACTECmgIT Capreomycin (215351)</v>
          </cell>
          <cell r="S2737" t="e">
            <v>#N/A</v>
          </cell>
          <cell r="T2737" t="e">
            <v>#N/A</v>
          </cell>
        </row>
        <row r="2738">
          <cell r="B2738" t="str">
            <v>TB-NON-PHARMA</v>
          </cell>
          <cell r="C2738">
            <v>4</v>
          </cell>
          <cell r="E2738" t="str">
            <v>TB Phenotypic drug sensitivity testing (DST): Reagents</v>
          </cell>
          <cell r="G2738" t="str">
            <v>BACTECmgIT Kanamycin (215348)</v>
          </cell>
          <cell r="S2738" t="e">
            <v>#N/A</v>
          </cell>
          <cell r="T2738" t="e">
            <v>#N/A</v>
          </cell>
        </row>
        <row r="2739">
          <cell r="B2739" t="str">
            <v>TB-NON-PHARMA</v>
          </cell>
          <cell r="C2739">
            <v>4</v>
          </cell>
          <cell r="E2739" t="str">
            <v>TB Phenotypic drug sensitivity testing (DST): Reagents</v>
          </cell>
          <cell r="G2739" t="str">
            <v>BACTECmgIT Moxifloxacin (215349)</v>
          </cell>
          <cell r="S2739" t="e">
            <v>#N/A</v>
          </cell>
          <cell r="T2739" t="e">
            <v>#N/A</v>
          </cell>
        </row>
        <row r="2740">
          <cell r="B2740" t="str">
            <v>TB-NON-PHARMA</v>
          </cell>
          <cell r="C2740">
            <v>4</v>
          </cell>
          <cell r="E2740" t="str">
            <v>TB Phenotypic drug sensitivity testing (DST): Reagents</v>
          </cell>
          <cell r="G2740" t="str">
            <v>BACTECmgIT Ofloxacin (215352)</v>
          </cell>
          <cell r="S2740" t="e">
            <v>#N/A</v>
          </cell>
          <cell r="T2740" t="e">
            <v>#N/A</v>
          </cell>
        </row>
        <row r="2741">
          <cell r="B2741" t="str">
            <v>TB-NON-PHARMA</v>
          </cell>
          <cell r="C2741">
            <v>4</v>
          </cell>
          <cell r="E2741" t="str">
            <v>TB Phenotypic drug sensitivity testing (DST): Reagents</v>
          </cell>
          <cell r="G2741" t="str">
            <v>Capreomycin 1g</v>
          </cell>
          <cell r="S2741" t="e">
            <v>#N/A</v>
          </cell>
          <cell r="T2741" t="e">
            <v>#N/A</v>
          </cell>
        </row>
        <row r="2742">
          <cell r="B2742" t="str">
            <v>TB-NON-PHARMA</v>
          </cell>
          <cell r="C2742">
            <v>4</v>
          </cell>
          <cell r="E2742" t="str">
            <v>TB Phenotypic drug sensitivity testing (DST): Reagents</v>
          </cell>
          <cell r="G2742" t="str">
            <v>Clofazimine 1g</v>
          </cell>
          <cell r="S2742" t="e">
            <v>#N/A</v>
          </cell>
          <cell r="T2742" t="e">
            <v>#N/A</v>
          </cell>
        </row>
        <row r="2743">
          <cell r="B2743" t="str">
            <v>TB-NON-PHARMA</v>
          </cell>
          <cell r="C2743">
            <v>4</v>
          </cell>
          <cell r="E2743" t="str">
            <v>TB Phenotypic drug sensitivity testing (DST): Reagents</v>
          </cell>
          <cell r="G2743" t="str">
            <v>Dimethyl sulfoxide</v>
          </cell>
          <cell r="S2743" t="e">
            <v>#N/A</v>
          </cell>
          <cell r="T2743" t="e">
            <v>#N/A</v>
          </cell>
        </row>
        <row r="2744">
          <cell r="B2744" t="str">
            <v>TB-NON-PHARMA</v>
          </cell>
          <cell r="C2744">
            <v>4</v>
          </cell>
          <cell r="E2744" t="str">
            <v>TB Phenotypic drug sensitivity testing (DST): Reagents</v>
          </cell>
          <cell r="G2744" t="str">
            <v>Ethambutol 25g</v>
          </cell>
          <cell r="S2744" t="e">
            <v>#N/A</v>
          </cell>
          <cell r="T2744" t="e">
            <v>#N/A</v>
          </cell>
        </row>
        <row r="2745">
          <cell r="B2745" t="str">
            <v>TB-NON-PHARMA</v>
          </cell>
          <cell r="C2745">
            <v>4</v>
          </cell>
          <cell r="E2745" t="str">
            <v>TB Phenotypic drug sensitivity testing (DST): Reagents</v>
          </cell>
          <cell r="G2745" t="str">
            <v>Ethionamide 5g</v>
          </cell>
          <cell r="S2745" t="e">
            <v>#N/A</v>
          </cell>
          <cell r="T2745" t="e">
            <v>#N/A</v>
          </cell>
        </row>
        <row r="2746">
          <cell r="B2746" t="str">
            <v>TB-NON-PHARMA</v>
          </cell>
          <cell r="C2746">
            <v>4</v>
          </cell>
          <cell r="E2746" t="str">
            <v>TB Phenotypic drug sensitivity testing (DST): Reagents</v>
          </cell>
          <cell r="G2746" t="str">
            <v>Isoniazid 5g</v>
          </cell>
          <cell r="S2746" t="e">
            <v>#N/A</v>
          </cell>
          <cell r="T2746" t="e">
            <v>#N/A</v>
          </cell>
        </row>
        <row r="2747">
          <cell r="B2747" t="str">
            <v>TB-NON-PHARMA</v>
          </cell>
          <cell r="C2747">
            <v>4</v>
          </cell>
          <cell r="E2747" t="str">
            <v>TB Phenotypic drug sensitivity testing (DST): Reagents</v>
          </cell>
          <cell r="G2747" t="str">
            <v>Kanamycin 5g</v>
          </cell>
          <cell r="S2747" t="e">
            <v>#N/A</v>
          </cell>
          <cell r="T2747" t="e">
            <v>#N/A</v>
          </cell>
        </row>
        <row r="2748">
          <cell r="B2748" t="str">
            <v>TB-NON-PHARMA</v>
          </cell>
          <cell r="C2748">
            <v>4</v>
          </cell>
          <cell r="E2748" t="str">
            <v>TB Phenotypic drug sensitivity testing (DST): Reagents</v>
          </cell>
          <cell r="G2748" t="str">
            <v>Levofloxacin 1g</v>
          </cell>
          <cell r="S2748" t="e">
            <v>#N/A</v>
          </cell>
          <cell r="T2748" t="e">
            <v>#N/A</v>
          </cell>
        </row>
        <row r="2749">
          <cell r="B2749" t="str">
            <v>TB-NON-PHARMA</v>
          </cell>
          <cell r="C2749">
            <v>4</v>
          </cell>
          <cell r="E2749" t="str">
            <v>TB Phenotypic drug sensitivity testing (DST): Reagents</v>
          </cell>
          <cell r="G2749" t="str">
            <v>Linezolid 25g</v>
          </cell>
          <cell r="S2749" t="e">
            <v>#N/A</v>
          </cell>
          <cell r="T2749" t="e">
            <v>#N/A</v>
          </cell>
        </row>
        <row r="2750">
          <cell r="B2750" t="str">
            <v>TB-NON-PHARMA</v>
          </cell>
          <cell r="C2750">
            <v>4</v>
          </cell>
          <cell r="E2750" t="str">
            <v>TB Phenotypic drug sensitivity testing (DST): Reagents</v>
          </cell>
          <cell r="G2750" t="str">
            <v>Nicotinic acid amide 100g</v>
          </cell>
          <cell r="S2750" t="e">
            <v>#N/A</v>
          </cell>
          <cell r="T2750" t="e">
            <v>#N/A</v>
          </cell>
        </row>
        <row r="2751">
          <cell r="B2751" t="str">
            <v>TB-NON-PHARMA</v>
          </cell>
          <cell r="C2751">
            <v>4</v>
          </cell>
          <cell r="E2751" t="str">
            <v>TB Phenotypic drug sensitivity testing (DST): Reagents</v>
          </cell>
          <cell r="G2751" t="str">
            <v>Ofloxacin 10g</v>
          </cell>
          <cell r="S2751" t="e">
            <v>#N/A</v>
          </cell>
          <cell r="T2751" t="e">
            <v>#N/A</v>
          </cell>
        </row>
        <row r="2752">
          <cell r="B2752" t="str">
            <v>TB-NON-PHARMA</v>
          </cell>
          <cell r="C2752">
            <v>4</v>
          </cell>
          <cell r="E2752" t="str">
            <v>TB Phenotypic drug sensitivity testing (DST): Reagents</v>
          </cell>
          <cell r="G2752" t="str">
            <v xml:space="preserve">OTHER </v>
          </cell>
          <cell r="S2752" t="e">
            <v>#N/A</v>
          </cell>
          <cell r="T2752" t="e">
            <v>#N/A</v>
          </cell>
        </row>
        <row r="2753">
          <cell r="B2753" t="str">
            <v>TB-NON-PHARMA</v>
          </cell>
          <cell r="C2753">
            <v>4</v>
          </cell>
          <cell r="E2753" t="str">
            <v>TB Phenotypic drug sensitivity testing (DST): Reagents</v>
          </cell>
          <cell r="G2753" t="str">
            <v>Protionamide 2g</v>
          </cell>
          <cell r="S2753" t="e">
            <v>#N/A</v>
          </cell>
          <cell r="T2753" t="e">
            <v>#N/A</v>
          </cell>
        </row>
        <row r="2754">
          <cell r="B2754" t="str">
            <v>TB-NON-PHARMA</v>
          </cell>
          <cell r="C2754">
            <v>4</v>
          </cell>
          <cell r="E2754" t="str">
            <v>TB Phenotypic drug sensitivity testing (DST): Reagents</v>
          </cell>
          <cell r="G2754" t="str">
            <v>Rifampicin 1g</v>
          </cell>
          <cell r="S2754" t="e">
            <v>#N/A</v>
          </cell>
          <cell r="T2754" t="e">
            <v>#N/A</v>
          </cell>
        </row>
        <row r="2755">
          <cell r="B2755" t="str">
            <v>TB-NON-PHARMA</v>
          </cell>
          <cell r="C2755">
            <v>5</v>
          </cell>
          <cell r="E2755" t="str">
            <v>X-ray: Consumables</v>
          </cell>
          <cell r="G2755" t="str">
            <v xml:space="preserve">OTHER </v>
          </cell>
          <cell r="S2755" t="e">
            <v>#N/A</v>
          </cell>
          <cell r="T2755" t="e">
            <v>#N/A</v>
          </cell>
        </row>
        <row r="2756">
          <cell r="B2756" t="str">
            <v>TB-NON-PHARMA</v>
          </cell>
          <cell r="C2756">
            <v>5</v>
          </cell>
          <cell r="E2756" t="str">
            <v>X-ray: Consumables</v>
          </cell>
          <cell r="G2756" t="str">
            <v>X-ray Film</v>
          </cell>
          <cell r="S2756" t="e">
            <v>#N/A</v>
          </cell>
          <cell r="T2756" t="e">
            <v>#N/A</v>
          </cell>
        </row>
        <row r="2757">
          <cell r="B2757" t="str">
            <v>TB-NON-PHARMA</v>
          </cell>
          <cell r="C2757">
            <v>5</v>
          </cell>
          <cell r="E2757" t="str">
            <v>X-ray: Maintenance &amp; Services</v>
          </cell>
          <cell r="G2757" t="str">
            <v>CAD Software</v>
          </cell>
          <cell r="S2757" t="e">
            <v>#N/A</v>
          </cell>
          <cell r="T2757" t="e">
            <v>#N/A</v>
          </cell>
        </row>
        <row r="2758">
          <cell r="B2758" t="str">
            <v>TB-NON-PHARMA</v>
          </cell>
          <cell r="C2758">
            <v>5</v>
          </cell>
          <cell r="E2758" t="str">
            <v>X-ray: Maintenance &amp; Services</v>
          </cell>
          <cell r="G2758" t="str">
            <v>CAD Software</v>
          </cell>
          <cell r="S2758" t="e">
            <v>#N/A</v>
          </cell>
          <cell r="T2758" t="e">
            <v>#N/A</v>
          </cell>
        </row>
        <row r="2759">
          <cell r="B2759" t="str">
            <v>TB-NON-PHARMA</v>
          </cell>
          <cell r="C2759">
            <v>5</v>
          </cell>
          <cell r="E2759" t="str">
            <v>X-ray: Maintenance &amp; Services</v>
          </cell>
          <cell r="G2759" t="str">
            <v>CAD Software</v>
          </cell>
          <cell r="S2759" t="e">
            <v>#N/A</v>
          </cell>
          <cell r="T2759" t="e">
            <v>#N/A</v>
          </cell>
        </row>
        <row r="2760">
          <cell r="B2760" t="str">
            <v>TB-NON-PHARMA</v>
          </cell>
          <cell r="C2760">
            <v>5</v>
          </cell>
          <cell r="E2760" t="str">
            <v>X-ray: Maintenance &amp; Services</v>
          </cell>
          <cell r="G2760" t="str">
            <v>CAD Software</v>
          </cell>
          <cell r="S2760" t="e">
            <v>#N/A</v>
          </cell>
          <cell r="T2760" t="e">
            <v>#N/A</v>
          </cell>
        </row>
        <row r="2761">
          <cell r="B2761" t="str">
            <v>TB-NON-PHARMA</v>
          </cell>
          <cell r="C2761">
            <v>5</v>
          </cell>
          <cell r="E2761" t="str">
            <v>X-ray: Maintenance &amp; Services</v>
          </cell>
          <cell r="G2761" t="str">
            <v>CAD Software</v>
          </cell>
          <cell r="S2761" t="e">
            <v>#N/A</v>
          </cell>
          <cell r="T2761" t="e">
            <v>#N/A</v>
          </cell>
        </row>
        <row r="2762">
          <cell r="B2762" t="str">
            <v>TB-NON-PHARMA</v>
          </cell>
          <cell r="C2762">
            <v>5</v>
          </cell>
          <cell r="E2762" t="str">
            <v>X-ray: Maintenance &amp; Services</v>
          </cell>
          <cell r="G2762" t="str">
            <v>Computer-Aided Detection (CAD) Software</v>
          </cell>
          <cell r="S2762" t="e">
            <v>#N/A</v>
          </cell>
          <cell r="T2762" t="e">
            <v>#N/A</v>
          </cell>
        </row>
        <row r="2763">
          <cell r="B2763" t="str">
            <v>TB-NON-PHARMA</v>
          </cell>
          <cell r="C2763">
            <v>5</v>
          </cell>
          <cell r="E2763" t="str">
            <v>X-ray: Maintenance &amp; Services</v>
          </cell>
          <cell r="G2763" t="str">
            <v>X-ray equipment</v>
          </cell>
          <cell r="S2763" t="e">
            <v>#N/A</v>
          </cell>
          <cell r="T2763" t="e">
            <v>#N/A</v>
          </cell>
        </row>
        <row r="2764">
          <cell r="B2764" t="str">
            <v>TB-NON-PHARMA</v>
          </cell>
          <cell r="C2764">
            <v>5</v>
          </cell>
          <cell r="E2764" t="str">
            <v>X-ray: Maintenance &amp; Services</v>
          </cell>
          <cell r="G2764" t="str">
            <v>X-ray equipment</v>
          </cell>
          <cell r="S2764" t="e">
            <v>#N/A</v>
          </cell>
          <cell r="T2764" t="e">
            <v>#N/A</v>
          </cell>
        </row>
        <row r="2765">
          <cell r="B2765" t="str">
            <v>TB-NON-PHARMA</v>
          </cell>
          <cell r="C2765">
            <v>5</v>
          </cell>
          <cell r="E2765" t="str">
            <v>X-ray: Maintenance &amp; Services</v>
          </cell>
          <cell r="G2765" t="str">
            <v>X-ray unit</v>
          </cell>
          <cell r="S2765" t="e">
            <v>#N/A</v>
          </cell>
          <cell r="T2765" t="e">
            <v>#N/A</v>
          </cell>
        </row>
        <row r="2766">
          <cell r="B2766" t="str">
            <v>TB-NON-PHARMA</v>
          </cell>
          <cell r="C2766">
            <v>5</v>
          </cell>
          <cell r="E2766" t="str">
            <v>X-ray: Maintenance &amp; Services</v>
          </cell>
          <cell r="G2766" t="str">
            <v>X-ray unit</v>
          </cell>
          <cell r="S2766" t="e">
            <v>#N/A</v>
          </cell>
          <cell r="T2766" t="e">
            <v>#N/A</v>
          </cell>
        </row>
        <row r="2767">
          <cell r="B2767" t="str">
            <v>TB-NON-PHARMA</v>
          </cell>
          <cell r="C2767">
            <v>5</v>
          </cell>
          <cell r="E2767" t="str">
            <v>X-ray: Equipment</v>
          </cell>
          <cell r="G2767" t="str">
            <v>Mobile basic diagnostic x-ray system, analogue</v>
          </cell>
          <cell r="S2767" t="e">
            <v>#N/A</v>
          </cell>
          <cell r="T2767" t="e">
            <v>#N/A</v>
          </cell>
        </row>
        <row r="2768">
          <cell r="B2768" t="str">
            <v>TB-NON-PHARMA</v>
          </cell>
          <cell r="C2768">
            <v>5</v>
          </cell>
          <cell r="E2768" t="str">
            <v>X-ray: Equipment</v>
          </cell>
          <cell r="G2768" t="str">
            <v>Mobile basic diagnostic x-ray system, digital</v>
          </cell>
          <cell r="S2768" t="e">
            <v>#N/A</v>
          </cell>
          <cell r="T2768" t="e">
            <v>#N/A</v>
          </cell>
        </row>
        <row r="2769">
          <cell r="B2769" t="str">
            <v>TB-NON-PHARMA</v>
          </cell>
          <cell r="C2769">
            <v>5</v>
          </cell>
          <cell r="E2769" t="str">
            <v>X-ray: Equipment</v>
          </cell>
          <cell r="G2769" t="str">
            <v>Mobile fluoroscopic x-ray system, analogue</v>
          </cell>
          <cell r="S2769" t="e">
            <v>#N/A</v>
          </cell>
          <cell r="T2769" t="e">
            <v>#N/A</v>
          </cell>
        </row>
        <row r="2770">
          <cell r="B2770" t="str">
            <v>TB-NON-PHARMA</v>
          </cell>
          <cell r="C2770">
            <v>5</v>
          </cell>
          <cell r="E2770" t="str">
            <v>X-ray: Equipment</v>
          </cell>
          <cell r="G2770" t="str">
            <v>Mobile fluoroscopic x-ray system, digital</v>
          </cell>
          <cell r="S2770" t="e">
            <v>#N/A</v>
          </cell>
          <cell r="T2770" t="e">
            <v>#N/A</v>
          </cell>
        </row>
        <row r="2771">
          <cell r="B2771" t="str">
            <v>TB-NON-PHARMA</v>
          </cell>
          <cell r="C2771">
            <v>5</v>
          </cell>
          <cell r="E2771" t="str">
            <v>X-ray: Equipment</v>
          </cell>
          <cell r="G2771" t="str">
            <v>X-ray unit</v>
          </cell>
          <cell r="S2771" t="e">
            <v>#N/A</v>
          </cell>
          <cell r="T2771" t="e">
            <v>#N/A</v>
          </cell>
        </row>
        <row r="2772">
          <cell r="B2772" t="str">
            <v>TB-NON-PHARMA</v>
          </cell>
          <cell r="C2772">
            <v>5</v>
          </cell>
          <cell r="E2772" t="str">
            <v>X-ray: Equipment</v>
          </cell>
          <cell r="G2772" t="str">
            <v>X-ray unit, AC-powered</v>
          </cell>
          <cell r="S2772" t="e">
            <v>#N/A</v>
          </cell>
          <cell r="T2772" t="e">
            <v>#N/A</v>
          </cell>
        </row>
        <row r="2773">
          <cell r="B2773" t="str">
            <v>TB-NON-PHARMA</v>
          </cell>
          <cell r="C2773">
            <v>5</v>
          </cell>
          <cell r="E2773" t="str">
            <v>X-ray: Equipment</v>
          </cell>
          <cell r="G2773" t="str">
            <v>X-ray unit, Battery-powered</v>
          </cell>
          <cell r="S2773" t="e">
            <v>#N/A</v>
          </cell>
          <cell r="T2773" t="e">
            <v>#N/A</v>
          </cell>
        </row>
        <row r="2774">
          <cell r="B2774" t="str">
            <v>TB-NON-PHARMA</v>
          </cell>
          <cell r="C2774">
            <v>5</v>
          </cell>
          <cell r="E2774" t="str">
            <v>X-ray: Equipment</v>
          </cell>
          <cell r="G2774" t="str">
            <v>X-ray unit, Battery-powered</v>
          </cell>
          <cell r="S2774" t="e">
            <v>#N/A</v>
          </cell>
          <cell r="T2774" t="e">
            <v>#N/A</v>
          </cell>
        </row>
        <row r="2775">
          <cell r="B2775" t="str">
            <v>TB-NON-PHARMA</v>
          </cell>
          <cell r="C2775">
            <v>5</v>
          </cell>
          <cell r="E2775" t="str">
            <v>X-ray: Spare parts &amp; Accessories</v>
          </cell>
          <cell r="G2775" t="str">
            <v>Box computer for CAD software</v>
          </cell>
          <cell r="S2775" t="e">
            <v>#N/A</v>
          </cell>
          <cell r="T2775" t="e">
            <v>#N/A</v>
          </cell>
        </row>
        <row r="2776">
          <cell r="B2776" t="str">
            <v>TB-NON-PHARMA</v>
          </cell>
          <cell r="C2776">
            <v>5</v>
          </cell>
          <cell r="E2776" t="str">
            <v>X-ray: Spare parts &amp; Accessories</v>
          </cell>
          <cell r="G2776" t="str">
            <v>Lightweight portable solar panel</v>
          </cell>
          <cell r="S2776" t="e">
            <v>#N/A</v>
          </cell>
          <cell r="T2776" t="e">
            <v>#N/A</v>
          </cell>
        </row>
        <row r="2777">
          <cell r="B2777" t="str">
            <v>TB-NON-PHARMA</v>
          </cell>
          <cell r="C2777">
            <v>5</v>
          </cell>
          <cell r="E2777" t="str">
            <v>X-ray: Spare parts &amp; Accessories</v>
          </cell>
          <cell r="G2777" t="str">
            <v>Radiographic film view box, non-powered</v>
          </cell>
          <cell r="S2777" t="e">
            <v>#N/A</v>
          </cell>
          <cell r="T2777" t="e">
            <v>#N/A</v>
          </cell>
        </row>
        <row r="2778">
          <cell r="B2778" t="str">
            <v>TB-NON-PHARMA</v>
          </cell>
          <cell r="C2778">
            <v>5</v>
          </cell>
          <cell r="E2778" t="str">
            <v>X-ray: Spare parts &amp; Accessories</v>
          </cell>
          <cell r="G2778" t="str">
            <v>X-ray film processor - darkroom</v>
          </cell>
          <cell r="S2778" t="e">
            <v>#N/A</v>
          </cell>
          <cell r="T2778" t="e">
            <v>#N/A</v>
          </cell>
        </row>
        <row r="2779">
          <cell r="B2779" t="str">
            <v>TB-NON-PHARMA</v>
          </cell>
          <cell r="C2779">
            <v>5</v>
          </cell>
          <cell r="E2779" t="str">
            <v>X-ray: Spare parts &amp; Accessories</v>
          </cell>
          <cell r="G2779" t="str">
            <v>X-ray film processor - daylight</v>
          </cell>
          <cell r="S2779" t="e">
            <v>#N/A</v>
          </cell>
          <cell r="T2779" t="e">
            <v>#N/A</v>
          </cell>
        </row>
        <row r="2780">
          <cell r="B2780" t="str">
            <v>TB-NON-PHARMA</v>
          </cell>
          <cell r="C2780">
            <v>6</v>
          </cell>
          <cell r="E2780" t="str">
            <v>TB: Biosafety consumables</v>
          </cell>
          <cell r="G2780" t="str">
            <v>Biohazard bag</v>
          </cell>
          <cell r="S2780" t="e">
            <v>#N/A</v>
          </cell>
          <cell r="T2780" t="e">
            <v>#N/A</v>
          </cell>
        </row>
        <row r="2781">
          <cell r="B2781" t="str">
            <v>TB-NON-PHARMA</v>
          </cell>
          <cell r="C2781">
            <v>6</v>
          </cell>
          <cell r="E2781" t="str">
            <v>TB: Biosafety consumables</v>
          </cell>
          <cell r="G2781" t="str">
            <v>Biohazard bag</v>
          </cell>
          <cell r="S2781" t="e">
            <v>#N/A</v>
          </cell>
          <cell r="T2781" t="e">
            <v>#N/A</v>
          </cell>
        </row>
        <row r="2782">
          <cell r="B2782" t="str">
            <v>TB-NON-PHARMA</v>
          </cell>
          <cell r="C2782">
            <v>6</v>
          </cell>
          <cell r="E2782" t="str">
            <v>TB: Biosafety consumables</v>
          </cell>
          <cell r="G2782" t="str">
            <v>Biohazard bag</v>
          </cell>
          <cell r="S2782" t="e">
            <v>#N/A</v>
          </cell>
          <cell r="T2782" t="e">
            <v>#N/A</v>
          </cell>
        </row>
        <row r="2783">
          <cell r="B2783" t="str">
            <v>TB-NON-PHARMA</v>
          </cell>
          <cell r="C2783">
            <v>6</v>
          </cell>
          <cell r="E2783" t="str">
            <v>TB: Biosafety consumables</v>
          </cell>
          <cell r="G2783" t="str">
            <v>Biohazard bag</v>
          </cell>
          <cell r="S2783" t="e">
            <v>#N/A</v>
          </cell>
          <cell r="T2783" t="e">
            <v>#N/A</v>
          </cell>
        </row>
        <row r="2784">
          <cell r="B2784" t="str">
            <v>TB-NON-PHARMA</v>
          </cell>
          <cell r="C2784">
            <v>6</v>
          </cell>
          <cell r="E2784" t="str">
            <v>TB: Biosafety consumables</v>
          </cell>
          <cell r="G2784" t="str">
            <v>Biohazard bag</v>
          </cell>
          <cell r="S2784" t="e">
            <v>#N/A</v>
          </cell>
          <cell r="T2784" t="e">
            <v>#N/A</v>
          </cell>
        </row>
        <row r="2785">
          <cell r="B2785" t="str">
            <v>TB-NON-PHARMA</v>
          </cell>
          <cell r="C2785">
            <v>6</v>
          </cell>
          <cell r="E2785" t="str">
            <v>TB: Biosafety consumables</v>
          </cell>
          <cell r="G2785" t="str">
            <v>Biohazard bag</v>
          </cell>
          <cell r="S2785" t="e">
            <v>#N/A</v>
          </cell>
          <cell r="T2785" t="e">
            <v>#N/A</v>
          </cell>
        </row>
        <row r="2786">
          <cell r="B2786" t="str">
            <v>TB-NON-PHARMA</v>
          </cell>
          <cell r="C2786">
            <v>6</v>
          </cell>
          <cell r="E2786" t="str">
            <v>TB: Biosafety consumables</v>
          </cell>
          <cell r="G2786" t="str">
            <v>Biohazard bag</v>
          </cell>
          <cell r="S2786" t="e">
            <v>#N/A</v>
          </cell>
          <cell r="T2786" t="e">
            <v>#N/A</v>
          </cell>
        </row>
        <row r="2787">
          <cell r="B2787" t="str">
            <v>TB-NON-PHARMA</v>
          </cell>
          <cell r="C2787">
            <v>6</v>
          </cell>
          <cell r="E2787" t="str">
            <v>TB: Biosafety consumables</v>
          </cell>
          <cell r="G2787" t="str">
            <v>Biohazard bag</v>
          </cell>
          <cell r="S2787" t="e">
            <v>#N/A</v>
          </cell>
          <cell r="T2787" t="e">
            <v>#N/A</v>
          </cell>
        </row>
        <row r="2788">
          <cell r="B2788" t="str">
            <v>TB-NON-PHARMA</v>
          </cell>
          <cell r="C2788">
            <v>6</v>
          </cell>
          <cell r="E2788" t="str">
            <v>TB: Biosafety consumables</v>
          </cell>
          <cell r="G2788" t="str">
            <v>Biohazard bag</v>
          </cell>
          <cell r="S2788" t="e">
            <v>#N/A</v>
          </cell>
          <cell r="T2788" t="e">
            <v>#N/A</v>
          </cell>
        </row>
        <row r="2789">
          <cell r="B2789" t="str">
            <v>TB-NON-PHARMA</v>
          </cell>
          <cell r="C2789">
            <v>6</v>
          </cell>
          <cell r="E2789" t="str">
            <v>TB: Specimen collection</v>
          </cell>
          <cell r="G2789" t="str">
            <v>Sputum container, plastic 30mL</v>
          </cell>
          <cell r="S2789" t="e">
            <v>#N/A</v>
          </cell>
          <cell r="T2789" t="e">
            <v>#N/A</v>
          </cell>
        </row>
        <row r="2790">
          <cell r="B2790" t="str">
            <v>TB-NON-PHARMA</v>
          </cell>
          <cell r="C2790">
            <v>6</v>
          </cell>
          <cell r="E2790" t="str">
            <v>TB: Specimen collection</v>
          </cell>
          <cell r="G2790" t="str">
            <v>Sputum container, plastic 40mL</v>
          </cell>
          <cell r="S2790" t="e">
            <v>#N/A</v>
          </cell>
          <cell r="T2790" t="e">
            <v>#N/A</v>
          </cell>
        </row>
        <row r="2791">
          <cell r="B2791" t="str">
            <v>TB-NON-PHARMA</v>
          </cell>
          <cell r="C2791">
            <v>6</v>
          </cell>
          <cell r="E2791" t="str">
            <v>TB: Specimen collection</v>
          </cell>
          <cell r="G2791" t="str">
            <v>Sputum container, plastic with lid</v>
          </cell>
          <cell r="S2791" t="e">
            <v>#N/A</v>
          </cell>
          <cell r="T2791" t="e">
            <v>#N/A</v>
          </cell>
        </row>
        <row r="2792">
          <cell r="B2792" t="str">
            <v>TB-NON-PHARMA</v>
          </cell>
          <cell r="C2792">
            <v>6</v>
          </cell>
          <cell r="E2792" t="str">
            <v>TB: Specimen transportation</v>
          </cell>
          <cell r="G2792" t="str">
            <v>Specimen packaging</v>
          </cell>
          <cell r="S2792" t="e">
            <v>#N/A</v>
          </cell>
          <cell r="T2792" t="e">
            <v>#N/A</v>
          </cell>
        </row>
        <row r="2793">
          <cell r="B2793" t="str">
            <v>TB-NON-PHARMA</v>
          </cell>
          <cell r="C2793">
            <v>6</v>
          </cell>
          <cell r="E2793" t="str">
            <v>TB: Specimen transportation</v>
          </cell>
          <cell r="G2793" t="str">
            <v>Triple Packaging</v>
          </cell>
          <cell r="S2793" t="e">
            <v>#N/A</v>
          </cell>
          <cell r="T2793" t="e">
            <v>#N/A</v>
          </cell>
        </row>
        <row r="2794">
          <cell r="B2794" t="str">
            <v>TB-NON-PHARMA</v>
          </cell>
          <cell r="C2794">
            <v>6</v>
          </cell>
          <cell r="E2794" t="str">
            <v>TB: Specimen transportation</v>
          </cell>
          <cell r="G2794" t="str">
            <v>Triple Packaging</v>
          </cell>
          <cell r="S2794" t="e">
            <v>#N/A</v>
          </cell>
          <cell r="T2794" t="e">
            <v>#N/A</v>
          </cell>
        </row>
        <row r="2795">
          <cell r="B2795" t="str">
            <v>TB-NON-PHARMA</v>
          </cell>
          <cell r="C2795">
            <v>6</v>
          </cell>
          <cell r="E2795" t="str">
            <v>TB: Waste management: consumables</v>
          </cell>
          <cell r="G2795" t="str">
            <v xml:space="preserve">OTHER </v>
          </cell>
          <cell r="S2795" t="e">
            <v>#N/A</v>
          </cell>
          <cell r="T2795" t="e">
            <v>#N/A</v>
          </cell>
        </row>
        <row r="2796">
          <cell r="B2796" t="str">
            <v>TB-NON-PHARMA</v>
          </cell>
          <cell r="C2796">
            <v>6</v>
          </cell>
          <cell r="E2796" t="str">
            <v>TB: Waste management: consumables</v>
          </cell>
          <cell r="G2796" t="str">
            <v>Waste collection container small</v>
          </cell>
          <cell r="S2796" t="e">
            <v>#N/A</v>
          </cell>
          <cell r="T2796" t="e">
            <v>#N/A</v>
          </cell>
        </row>
        <row r="2797">
          <cell r="B2797" t="str">
            <v>TB-NON-PHARMA</v>
          </cell>
          <cell r="C2797">
            <v>6</v>
          </cell>
          <cell r="E2797" t="str">
            <v>TB: Other health equipment</v>
          </cell>
          <cell r="G2797" t="str">
            <v>Autoclave</v>
          </cell>
          <cell r="S2797" t="e">
            <v>#N/A</v>
          </cell>
          <cell r="T2797" t="e">
            <v>#N/A</v>
          </cell>
        </row>
        <row r="2798">
          <cell r="B2798" t="str">
            <v>TB-NON-PHARMA</v>
          </cell>
          <cell r="C2798">
            <v>6</v>
          </cell>
          <cell r="E2798" t="str">
            <v>TB: Other health equipment</v>
          </cell>
          <cell r="G2798" t="str">
            <v>Autoclave</v>
          </cell>
          <cell r="S2798" t="e">
            <v>#N/A</v>
          </cell>
          <cell r="T2798" t="e">
            <v>#N/A</v>
          </cell>
        </row>
        <row r="2799">
          <cell r="B2799" t="str">
            <v>TB-NON-PHARMA</v>
          </cell>
          <cell r="C2799">
            <v>6</v>
          </cell>
          <cell r="E2799" t="str">
            <v>TB: Other health equipment</v>
          </cell>
          <cell r="G2799" t="str">
            <v>Autoclave</v>
          </cell>
          <cell r="S2799" t="e">
            <v>#N/A</v>
          </cell>
          <cell r="T2799" t="e">
            <v>#N/A</v>
          </cell>
        </row>
        <row r="2800">
          <cell r="B2800" t="str">
            <v>TB-NON-PHARMA</v>
          </cell>
          <cell r="C2800">
            <v>6</v>
          </cell>
          <cell r="E2800" t="str">
            <v>TB: Other health equipment</v>
          </cell>
          <cell r="G2800" t="str">
            <v>Autoclave</v>
          </cell>
          <cell r="S2800" t="e">
            <v>#N/A</v>
          </cell>
          <cell r="T2800" t="e">
            <v>#N/A</v>
          </cell>
        </row>
        <row r="2801">
          <cell r="B2801" t="str">
            <v>TB-NON-PHARMA</v>
          </cell>
          <cell r="C2801">
            <v>6</v>
          </cell>
          <cell r="E2801" t="str">
            <v>TB: Other health equipment</v>
          </cell>
          <cell r="G2801" t="str">
            <v>OTHER Health Equipment</v>
          </cell>
          <cell r="S2801" t="e">
            <v>#N/A</v>
          </cell>
          <cell r="T2801" t="e">
            <v>#N/A</v>
          </cell>
        </row>
        <row r="2802">
          <cell r="B2802" t="str">
            <v>TB-NON-PHARMA</v>
          </cell>
          <cell r="C2802">
            <v>6</v>
          </cell>
          <cell r="E2802" t="str">
            <v>TB: Other health equipment</v>
          </cell>
          <cell r="G2802" t="str">
            <v>Waste management, Autoclave</v>
          </cell>
          <cell r="S2802" t="e">
            <v>#N/A</v>
          </cell>
          <cell r="T2802" t="e">
            <v>#N/A</v>
          </cell>
        </row>
        <row r="2803">
          <cell r="B2803" t="str">
            <v>TB-NON-PHARMA</v>
          </cell>
          <cell r="C2803">
            <v>6</v>
          </cell>
          <cell r="E2803" t="str">
            <v>TB: Other Maintenance &amp; Services</v>
          </cell>
          <cell r="G2803" t="str">
            <v>BACTECmgIT System Installation and Training (01SM0001)</v>
          </cell>
          <cell r="S2803" t="e">
            <v>#N/A</v>
          </cell>
          <cell r="T2803" t="e">
            <v>#N/A</v>
          </cell>
        </row>
        <row r="2804">
          <cell r="B2804" t="str">
            <v>TB-NON-PHARMA</v>
          </cell>
          <cell r="C2804">
            <v>6</v>
          </cell>
          <cell r="E2804" t="str">
            <v>TB: Other Maintenance &amp; Services</v>
          </cell>
          <cell r="G2804" t="str">
            <v>OTHER Installation and Training</v>
          </cell>
          <cell r="S2804" t="e">
            <v>#N/A</v>
          </cell>
          <cell r="T2804" t="e">
            <v>#N/A</v>
          </cell>
        </row>
        <row r="2805">
          <cell r="B2805" t="str">
            <v>TB-NON-PHARMA</v>
          </cell>
          <cell r="C2805">
            <v>6</v>
          </cell>
          <cell r="E2805" t="str">
            <v>TB: Other Maintenance &amp; Services</v>
          </cell>
          <cell r="G2805" t="str">
            <v>OTHER Maintenance and Services</v>
          </cell>
          <cell r="S2805" t="e">
            <v>#N/A</v>
          </cell>
          <cell r="T2805" t="e">
            <v>#N/A</v>
          </cell>
        </row>
        <row r="2806">
          <cell r="B2806" t="str">
            <v>TB-NON-PHARMA</v>
          </cell>
          <cell r="C2806">
            <v>6</v>
          </cell>
          <cell r="E2806" t="str">
            <v>TB: Other Spare parts &amp; Accessories</v>
          </cell>
          <cell r="G2806" t="str">
            <v>BACTEC Air Filters, rectangular (445888)</v>
          </cell>
          <cell r="S2806" t="e">
            <v>#N/A</v>
          </cell>
          <cell r="T2806" t="e">
            <v>#N/A</v>
          </cell>
        </row>
        <row r="2807">
          <cell r="B2807" t="str">
            <v>TB-NON-PHARMA</v>
          </cell>
          <cell r="C2807">
            <v>6</v>
          </cell>
          <cell r="E2807" t="str">
            <v>TB: Other Spare parts &amp; Accessories</v>
          </cell>
          <cell r="G2807" t="str">
            <v>BACTEC Air Filters, square (444374)</v>
          </cell>
          <cell r="S2807" t="e">
            <v>#N/A</v>
          </cell>
          <cell r="T2807" t="e">
            <v>#N/A</v>
          </cell>
        </row>
        <row r="2808">
          <cell r="B2808" t="str">
            <v>TB-NON-PHARMA</v>
          </cell>
          <cell r="C2808">
            <v>6</v>
          </cell>
          <cell r="E2808" t="str">
            <v>TB: Other Spare parts &amp; Accessories</v>
          </cell>
          <cell r="G2808" t="str">
            <v>BACTEC Printer Brother L5000D (257710)</v>
          </cell>
          <cell r="S2808" t="e">
            <v>#N/A</v>
          </cell>
          <cell r="T2808" t="e">
            <v>#N/A</v>
          </cell>
        </row>
        <row r="2809">
          <cell r="B2809" t="str">
            <v>TB-NON-PHARMA</v>
          </cell>
          <cell r="C2809">
            <v>6</v>
          </cell>
          <cell r="E2809" t="str">
            <v>TB: Other Spare parts &amp; Accessories</v>
          </cell>
          <cell r="G2809" t="str">
            <v>BACTECmgIT 960 AST transport rack - 445942</v>
          </cell>
          <cell r="S2809" t="e">
            <v>#N/A</v>
          </cell>
          <cell r="T2809" t="e">
            <v>#N/A</v>
          </cell>
        </row>
        <row r="2810">
          <cell r="B2810" t="str">
            <v>TB-NON-PHARMA</v>
          </cell>
          <cell r="C2810">
            <v>6</v>
          </cell>
          <cell r="E2810" t="str">
            <v>TB: Other Spare parts &amp; Accessories</v>
          </cell>
          <cell r="G2810" t="str">
            <v>BACTECmgIT AST Carrier Set 2-tube (445946)</v>
          </cell>
          <cell r="S2810" t="e">
            <v>#N/A</v>
          </cell>
          <cell r="T2810" t="e">
            <v>#N/A</v>
          </cell>
        </row>
        <row r="2811">
          <cell r="B2811" t="str">
            <v>TB-NON-PHARMA</v>
          </cell>
          <cell r="C2811">
            <v>6</v>
          </cell>
          <cell r="E2811" t="str">
            <v>TB: Other Spare parts &amp; Accessories</v>
          </cell>
          <cell r="G2811" t="str">
            <v>BACTECmgIT AST Carrier Set 3-tube (445945)</v>
          </cell>
          <cell r="S2811" t="e">
            <v>#N/A</v>
          </cell>
          <cell r="T2811" t="e">
            <v>#N/A</v>
          </cell>
        </row>
        <row r="2812">
          <cell r="B2812" t="str">
            <v>TB-NON-PHARMA</v>
          </cell>
          <cell r="C2812">
            <v>6</v>
          </cell>
          <cell r="E2812" t="str">
            <v>TB: Other Spare parts &amp; Accessories</v>
          </cell>
          <cell r="G2812" t="str">
            <v>BACTECmgIT AST Carrier Set 4-tube (445944)</v>
          </cell>
          <cell r="S2812" t="e">
            <v>#N/A</v>
          </cell>
          <cell r="T2812" t="e">
            <v>#N/A</v>
          </cell>
        </row>
        <row r="2813">
          <cell r="B2813" t="str">
            <v>TB-NON-PHARMA</v>
          </cell>
          <cell r="C2813">
            <v>6</v>
          </cell>
          <cell r="E2813" t="str">
            <v>TB: Other Spare parts &amp; Accessories</v>
          </cell>
          <cell r="G2813" t="str">
            <v>BACTECmgIT AST Carrier Set 5-tube (445943)</v>
          </cell>
          <cell r="S2813" t="e">
            <v>#N/A</v>
          </cell>
          <cell r="T2813" t="e">
            <v>#N/A</v>
          </cell>
        </row>
        <row r="2814">
          <cell r="B2814" t="str">
            <v>TB-NON-PHARMA</v>
          </cell>
          <cell r="C2814">
            <v>6</v>
          </cell>
          <cell r="E2814" t="str">
            <v>TB: Other Spare parts &amp; Accessories</v>
          </cell>
          <cell r="G2814" t="str">
            <v>BACTECmgIT AST Carrier Set 8-tube (445993)</v>
          </cell>
          <cell r="S2814" t="e">
            <v>#N/A</v>
          </cell>
          <cell r="T2814" t="e">
            <v>#N/A</v>
          </cell>
        </row>
        <row r="2815">
          <cell r="B2815" t="str">
            <v>TB-NON-PHARMA</v>
          </cell>
          <cell r="C2815">
            <v>6</v>
          </cell>
          <cell r="E2815" t="str">
            <v>TB: Other Spare parts &amp; Accessories</v>
          </cell>
          <cell r="G2815" t="str">
            <v>BACTECmgIT Plug for Bad Station (445873)</v>
          </cell>
          <cell r="S2815" t="e">
            <v>#N/A</v>
          </cell>
          <cell r="T2815" t="e">
            <v>#N/A</v>
          </cell>
        </row>
        <row r="2816">
          <cell r="B2816" t="str">
            <v>TB-NON-PHARMA</v>
          </cell>
          <cell r="C2816">
            <v>6</v>
          </cell>
          <cell r="E2816" t="str">
            <v>TB: Other Spare parts &amp; Accessories</v>
          </cell>
          <cell r="G2816" t="str">
            <v>BACTECmgIT QC Temperature Tube (445872)</v>
          </cell>
          <cell r="S2816" t="e">
            <v>#N/A</v>
          </cell>
          <cell r="T2816" t="e">
            <v>#N/A</v>
          </cell>
        </row>
        <row r="2817">
          <cell r="B2817" t="str">
            <v>TB-NON-PHARMA</v>
          </cell>
          <cell r="C2817">
            <v>6</v>
          </cell>
          <cell r="E2817" t="str">
            <v>TB: Other Spare parts &amp; Accessories</v>
          </cell>
          <cell r="G2817" t="str">
            <v>BACTECmgIT spare bar code set carrier (445959)</v>
          </cell>
          <cell r="S2817" t="e">
            <v>#N/A</v>
          </cell>
          <cell r="T2817" t="e">
            <v>#N/A</v>
          </cell>
        </row>
        <row r="2818">
          <cell r="B2818" t="str">
            <v>TB-NON-PHARMA</v>
          </cell>
          <cell r="C2818">
            <v>6</v>
          </cell>
          <cell r="E2818" t="str">
            <v>TB: Other Spare parts &amp; Accessories</v>
          </cell>
          <cell r="G2818" t="str">
            <v>Exhaust Hepa filter H14</v>
          </cell>
          <cell r="S2818" t="e">
            <v>#N/A</v>
          </cell>
          <cell r="T2818" t="e">
            <v>#N/A</v>
          </cell>
        </row>
        <row r="2819">
          <cell r="B2819" t="str">
            <v>TB-NON-PHARMA</v>
          </cell>
          <cell r="C2819">
            <v>6</v>
          </cell>
          <cell r="E2819" t="str">
            <v>TB: Other Spare parts &amp; Accessories</v>
          </cell>
          <cell r="G2819" t="str">
            <v>Exhaust Hepa filter H14</v>
          </cell>
          <cell r="S2819" t="e">
            <v>#N/A</v>
          </cell>
          <cell r="T2819" t="e">
            <v>#N/A</v>
          </cell>
        </row>
        <row r="2820">
          <cell r="B2820" t="str">
            <v>TB-NON-PHARMA</v>
          </cell>
          <cell r="C2820">
            <v>6</v>
          </cell>
          <cell r="E2820" t="str">
            <v>TB: Other Spare parts &amp; Accessories</v>
          </cell>
          <cell r="G2820" t="str">
            <v>Fumigation kit for HPV</v>
          </cell>
          <cell r="S2820" t="e">
            <v>#N/A</v>
          </cell>
          <cell r="T2820" t="e">
            <v>#N/A</v>
          </cell>
        </row>
        <row r="2821">
          <cell r="B2821" t="str">
            <v>TB-NON-PHARMA</v>
          </cell>
          <cell r="C2821">
            <v>6</v>
          </cell>
          <cell r="E2821" t="str">
            <v>TB: Other Spare parts &amp; Accessories</v>
          </cell>
          <cell r="G2821" t="str">
            <v>Fumigation kit for HPV</v>
          </cell>
          <cell r="S2821" t="e">
            <v>#N/A</v>
          </cell>
          <cell r="T2821" t="e">
            <v>#N/A</v>
          </cell>
        </row>
        <row r="2822">
          <cell r="B2822" t="str">
            <v>TB-NON-PHARMA</v>
          </cell>
          <cell r="C2822">
            <v>6</v>
          </cell>
          <cell r="E2822" t="str">
            <v>TB: Other Spare parts &amp; Accessories</v>
          </cell>
          <cell r="G2822" t="str">
            <v>OTHER Spare parts &amp; Accessories</v>
          </cell>
          <cell r="S2822" t="e">
            <v>#N/A</v>
          </cell>
          <cell r="T2822" t="e">
            <v>#N/A</v>
          </cell>
        </row>
        <row r="2823">
          <cell r="B2823" t="str">
            <v>TB-NON-PHARMA</v>
          </cell>
          <cell r="C2823">
            <v>6</v>
          </cell>
          <cell r="E2823" t="str">
            <v>TB: Other Spare parts &amp; Accessories</v>
          </cell>
          <cell r="G2823" t="str">
            <v>Shelf for incubator</v>
          </cell>
          <cell r="S2823" t="e">
            <v>#N/A</v>
          </cell>
          <cell r="T2823" t="e">
            <v>#N/A</v>
          </cell>
        </row>
        <row r="2824">
          <cell r="B2824" t="str">
            <v>TB-NON-PHARMA</v>
          </cell>
          <cell r="C2824">
            <v>6</v>
          </cell>
          <cell r="E2824" t="str">
            <v>TB: Other laboratory consumables</v>
          </cell>
          <cell r="G2824" t="str">
            <v>Cotton wick for spirit lamp 10 cm</v>
          </cell>
          <cell r="S2824" t="e">
            <v>#N/A</v>
          </cell>
          <cell r="T2824" t="e">
            <v>#N/A</v>
          </cell>
        </row>
        <row r="2825">
          <cell r="B2825" t="str">
            <v>TB-NON-PHARMA</v>
          </cell>
          <cell r="C2825">
            <v>6</v>
          </cell>
          <cell r="E2825" t="str">
            <v>TB: Other laboratory consumables</v>
          </cell>
          <cell r="G2825" t="str">
            <v>Coulter</v>
          </cell>
          <cell r="S2825" t="e">
            <v>#N/A</v>
          </cell>
          <cell r="T2825" t="e">
            <v>#N/A</v>
          </cell>
        </row>
        <row r="2826">
          <cell r="B2826" t="str">
            <v>TB-NON-PHARMA</v>
          </cell>
          <cell r="C2826">
            <v>6</v>
          </cell>
          <cell r="E2826" t="str">
            <v>TB: Other laboratory consumables</v>
          </cell>
          <cell r="G2826" t="str">
            <v>Coulter</v>
          </cell>
          <cell r="S2826" t="e">
            <v>#N/A</v>
          </cell>
          <cell r="T2826" t="e">
            <v>#N/A</v>
          </cell>
        </row>
        <row r="2827">
          <cell r="B2827" t="str">
            <v>TB-NON-PHARMA</v>
          </cell>
          <cell r="C2827">
            <v>6</v>
          </cell>
          <cell r="E2827" t="str">
            <v>TB: Other laboratory consumables</v>
          </cell>
          <cell r="G2827" t="str">
            <v>Coulter</v>
          </cell>
          <cell r="S2827" t="e">
            <v>#N/A</v>
          </cell>
          <cell r="T2827" t="e">
            <v>#N/A</v>
          </cell>
        </row>
        <row r="2828">
          <cell r="B2828" t="str">
            <v>TB-NON-PHARMA</v>
          </cell>
          <cell r="C2828">
            <v>6</v>
          </cell>
          <cell r="E2828" t="str">
            <v>TB: Other laboratory consumables</v>
          </cell>
          <cell r="G2828" t="str">
            <v>Coulter</v>
          </cell>
          <cell r="S2828" t="e">
            <v>#N/A</v>
          </cell>
          <cell r="T2828" t="e">
            <v>#N/A</v>
          </cell>
        </row>
        <row r="2829">
          <cell r="B2829" t="str">
            <v>TB-NON-PHARMA</v>
          </cell>
          <cell r="C2829">
            <v>6</v>
          </cell>
          <cell r="E2829" t="str">
            <v>TB: Other laboratory consumables</v>
          </cell>
          <cell r="G2829" t="str">
            <v>Coulter</v>
          </cell>
          <cell r="S2829" t="e">
            <v>#N/A</v>
          </cell>
          <cell r="T2829" t="e">
            <v>#N/A</v>
          </cell>
        </row>
        <row r="2830">
          <cell r="B2830" t="str">
            <v>TB-NON-PHARMA</v>
          </cell>
          <cell r="C2830">
            <v>6</v>
          </cell>
          <cell r="E2830" t="str">
            <v>TB: Other laboratory consumables</v>
          </cell>
          <cell r="G2830" t="str">
            <v>Coulter</v>
          </cell>
          <cell r="S2830" t="e">
            <v>#N/A</v>
          </cell>
          <cell r="T2830" t="e">
            <v>#N/A</v>
          </cell>
        </row>
        <row r="2831">
          <cell r="B2831" t="str">
            <v>TB-NON-PHARMA</v>
          </cell>
          <cell r="C2831">
            <v>6</v>
          </cell>
          <cell r="E2831" t="str">
            <v>TB: Other laboratory consumables</v>
          </cell>
          <cell r="G2831" t="str">
            <v>Coulter</v>
          </cell>
          <cell r="S2831" t="e">
            <v>#N/A</v>
          </cell>
          <cell r="T2831" t="e">
            <v>#N/A</v>
          </cell>
        </row>
        <row r="2832">
          <cell r="B2832" t="str">
            <v>TB-NON-PHARMA</v>
          </cell>
          <cell r="C2832">
            <v>6</v>
          </cell>
          <cell r="E2832" t="str">
            <v>TB: Other laboratory consumables</v>
          </cell>
          <cell r="G2832" t="str">
            <v>Dispenser tips</v>
          </cell>
          <cell r="S2832" t="e">
            <v>#N/A</v>
          </cell>
          <cell r="T2832" t="e">
            <v>#N/A</v>
          </cell>
        </row>
        <row r="2833">
          <cell r="B2833" t="str">
            <v>TB-NON-PHARMA</v>
          </cell>
          <cell r="C2833">
            <v>6</v>
          </cell>
          <cell r="E2833" t="str">
            <v>TB: Other laboratory consumables</v>
          </cell>
          <cell r="G2833" t="str">
            <v>ELITechGroup</v>
          </cell>
          <cell r="S2833" t="e">
            <v>#N/A</v>
          </cell>
          <cell r="T2833" t="e">
            <v>#N/A</v>
          </cell>
        </row>
        <row r="2834">
          <cell r="B2834" t="str">
            <v>TB-NON-PHARMA</v>
          </cell>
          <cell r="C2834">
            <v>6</v>
          </cell>
          <cell r="E2834" t="str">
            <v>TB: Other laboratory consumables</v>
          </cell>
          <cell r="G2834" t="str">
            <v>ELITechGroup</v>
          </cell>
          <cell r="S2834" t="e">
            <v>#N/A</v>
          </cell>
          <cell r="T2834" t="e">
            <v>#N/A</v>
          </cell>
        </row>
        <row r="2835">
          <cell r="B2835" t="str">
            <v>TB-NON-PHARMA</v>
          </cell>
          <cell r="C2835">
            <v>6</v>
          </cell>
          <cell r="E2835" t="str">
            <v>TB: Other laboratory consumables</v>
          </cell>
          <cell r="G2835" t="str">
            <v>ELITechGroup</v>
          </cell>
          <cell r="S2835" t="e">
            <v>#N/A</v>
          </cell>
          <cell r="T2835" t="e">
            <v>#N/A</v>
          </cell>
        </row>
        <row r="2836">
          <cell r="B2836" t="str">
            <v>TB-NON-PHARMA</v>
          </cell>
          <cell r="C2836">
            <v>6</v>
          </cell>
          <cell r="E2836" t="str">
            <v>TB: Other laboratory consumables</v>
          </cell>
          <cell r="G2836" t="str">
            <v>ELITechGroup</v>
          </cell>
          <cell r="S2836" t="e">
            <v>#N/A</v>
          </cell>
          <cell r="T2836" t="e">
            <v>#N/A</v>
          </cell>
        </row>
        <row r="2837">
          <cell r="B2837" t="str">
            <v>TB-NON-PHARMA</v>
          </cell>
          <cell r="C2837">
            <v>6</v>
          </cell>
          <cell r="E2837" t="str">
            <v>TB: Other laboratory consumables</v>
          </cell>
          <cell r="G2837" t="str">
            <v>ELITechGroup</v>
          </cell>
          <cell r="S2837" t="e">
            <v>#N/A</v>
          </cell>
          <cell r="T2837" t="e">
            <v>#N/A</v>
          </cell>
        </row>
        <row r="2838">
          <cell r="B2838" t="str">
            <v>TB-NON-PHARMA</v>
          </cell>
          <cell r="C2838">
            <v>6</v>
          </cell>
          <cell r="E2838" t="str">
            <v>TB: Other laboratory consumables</v>
          </cell>
          <cell r="G2838" t="str">
            <v>ELITechGroup</v>
          </cell>
          <cell r="S2838" t="e">
            <v>#N/A</v>
          </cell>
          <cell r="T2838" t="e">
            <v>#N/A</v>
          </cell>
        </row>
        <row r="2839">
          <cell r="B2839" t="str">
            <v>TB-NON-PHARMA</v>
          </cell>
          <cell r="C2839">
            <v>6</v>
          </cell>
          <cell r="E2839" t="str">
            <v>TB: Other laboratory consumables</v>
          </cell>
          <cell r="G2839" t="str">
            <v>ELITechGroup</v>
          </cell>
          <cell r="S2839" t="e">
            <v>#N/A</v>
          </cell>
          <cell r="T2839" t="e">
            <v>#N/A</v>
          </cell>
        </row>
        <row r="2840">
          <cell r="B2840" t="str">
            <v>TB-NON-PHARMA</v>
          </cell>
          <cell r="C2840">
            <v>6</v>
          </cell>
          <cell r="E2840" t="str">
            <v>TB: Other laboratory consumables</v>
          </cell>
          <cell r="G2840" t="str">
            <v>ELITechGroup</v>
          </cell>
          <cell r="S2840" t="e">
            <v>#N/A</v>
          </cell>
          <cell r="T2840" t="e">
            <v>#N/A</v>
          </cell>
        </row>
        <row r="2841">
          <cell r="B2841" t="str">
            <v>TB-NON-PHARMA</v>
          </cell>
          <cell r="C2841">
            <v>6</v>
          </cell>
          <cell r="E2841" t="str">
            <v>TB: Other laboratory consumables</v>
          </cell>
          <cell r="G2841" t="str">
            <v>Filter paper</v>
          </cell>
          <cell r="S2841" t="e">
            <v>#N/A</v>
          </cell>
          <cell r="T2841" t="e">
            <v>#N/A</v>
          </cell>
        </row>
        <row r="2842">
          <cell r="B2842" t="str">
            <v>TB-NON-PHARMA</v>
          </cell>
          <cell r="C2842">
            <v>6</v>
          </cell>
          <cell r="E2842" t="str">
            <v>TB: Other laboratory consumables</v>
          </cell>
          <cell r="G2842" t="str">
            <v>Floating test tube rack</v>
          </cell>
          <cell r="S2842" t="e">
            <v>#N/A</v>
          </cell>
          <cell r="T2842" t="e">
            <v>#N/A</v>
          </cell>
        </row>
        <row r="2843">
          <cell r="B2843" t="str">
            <v>TB-NON-PHARMA</v>
          </cell>
          <cell r="C2843">
            <v>6</v>
          </cell>
          <cell r="E2843" t="str">
            <v>TB: Other laboratory consumables</v>
          </cell>
          <cell r="G2843" t="str">
            <v>Four-way rack for 15-50 mL tubes</v>
          </cell>
          <cell r="S2843" t="e">
            <v>#N/A</v>
          </cell>
          <cell r="T2843" t="e">
            <v>#N/A</v>
          </cell>
        </row>
        <row r="2844">
          <cell r="B2844" t="str">
            <v>TB-NON-PHARMA</v>
          </cell>
          <cell r="C2844">
            <v>6</v>
          </cell>
          <cell r="E2844" t="str">
            <v>TB: Other laboratory consumables</v>
          </cell>
          <cell r="G2844" t="str">
            <v>Funnels - various sizes</v>
          </cell>
          <cell r="S2844" t="e">
            <v>#N/A</v>
          </cell>
          <cell r="T2844" t="e">
            <v>#N/A</v>
          </cell>
        </row>
        <row r="2845">
          <cell r="B2845" t="str">
            <v>TB-NON-PHARMA</v>
          </cell>
          <cell r="C2845">
            <v>6</v>
          </cell>
          <cell r="E2845" t="str">
            <v>TB: Other laboratory consumables</v>
          </cell>
          <cell r="G2845" t="str">
            <v>Graduated pipette</v>
          </cell>
          <cell r="S2845" t="e">
            <v>#N/A</v>
          </cell>
          <cell r="T2845" t="e">
            <v>#N/A</v>
          </cell>
        </row>
        <row r="2846">
          <cell r="B2846" t="str">
            <v>TB-NON-PHARMA</v>
          </cell>
          <cell r="C2846">
            <v>6</v>
          </cell>
          <cell r="E2846" t="str">
            <v>TB: Other laboratory consumables</v>
          </cell>
          <cell r="G2846" t="str">
            <v>Long 1mL tips with ART barrier</v>
          </cell>
          <cell r="S2846" t="e">
            <v>#N/A</v>
          </cell>
          <cell r="T2846" t="e">
            <v>#N/A</v>
          </cell>
        </row>
        <row r="2847">
          <cell r="B2847" t="str">
            <v>TB-NON-PHARMA</v>
          </cell>
          <cell r="C2847">
            <v>6</v>
          </cell>
          <cell r="E2847" t="str">
            <v>TB: Other laboratory consumables</v>
          </cell>
          <cell r="G2847" t="str">
            <v>Marker - permanent ink</v>
          </cell>
          <cell r="S2847" t="e">
            <v>#N/A</v>
          </cell>
          <cell r="T2847" t="e">
            <v>#N/A</v>
          </cell>
        </row>
        <row r="2848">
          <cell r="B2848" t="str">
            <v>TB-NON-PHARMA</v>
          </cell>
          <cell r="C2848">
            <v>6</v>
          </cell>
          <cell r="E2848" t="str">
            <v>TB: Other laboratory consumables</v>
          </cell>
          <cell r="G2848" t="str">
            <v>Measuring beakers - various sizes</v>
          </cell>
          <cell r="S2848" t="e">
            <v>#N/A</v>
          </cell>
          <cell r="T2848" t="e">
            <v>#N/A</v>
          </cell>
        </row>
        <row r="2849">
          <cell r="B2849" t="str">
            <v>TB-NON-PHARMA</v>
          </cell>
          <cell r="C2849">
            <v>6</v>
          </cell>
          <cell r="E2849" t="str">
            <v>TB: Other laboratory consumables</v>
          </cell>
          <cell r="G2849" t="str">
            <v>Measuring cylinders - various sizes</v>
          </cell>
          <cell r="S2849" t="e">
            <v>#N/A</v>
          </cell>
          <cell r="T2849" t="e">
            <v>#N/A</v>
          </cell>
        </row>
        <row r="2850">
          <cell r="B2850" t="str">
            <v>TB-NON-PHARMA</v>
          </cell>
          <cell r="C2850">
            <v>6</v>
          </cell>
          <cell r="E2850" t="str">
            <v>TB: Other laboratory consumables</v>
          </cell>
          <cell r="G2850" t="str">
            <v>Microtube, plastic, screw cap</v>
          </cell>
          <cell r="S2850" t="e">
            <v>#N/A</v>
          </cell>
          <cell r="T2850" t="e">
            <v>#N/A</v>
          </cell>
        </row>
        <row r="2851">
          <cell r="B2851" t="str">
            <v>TB-NON-PHARMA</v>
          </cell>
          <cell r="C2851">
            <v>6</v>
          </cell>
          <cell r="E2851" t="str">
            <v>TB: Other laboratory consumables</v>
          </cell>
          <cell r="G2851" t="str">
            <v>Microtube, plastic, screw cap</v>
          </cell>
          <cell r="S2851" t="e">
            <v>#N/A</v>
          </cell>
          <cell r="T2851" t="e">
            <v>#N/A</v>
          </cell>
        </row>
        <row r="2852">
          <cell r="B2852" t="str">
            <v>TB-NON-PHARMA</v>
          </cell>
          <cell r="C2852">
            <v>6</v>
          </cell>
          <cell r="E2852" t="str">
            <v>TB: Other laboratory consumables</v>
          </cell>
          <cell r="G2852" t="str">
            <v>Microtube, plastic, snap cap</v>
          </cell>
          <cell r="S2852" t="e">
            <v>#N/A</v>
          </cell>
          <cell r="T2852" t="e">
            <v>#N/A</v>
          </cell>
        </row>
        <row r="2853">
          <cell r="B2853" t="str">
            <v>TB-NON-PHARMA</v>
          </cell>
          <cell r="C2853">
            <v>6</v>
          </cell>
          <cell r="E2853" t="str">
            <v>TB: Other laboratory consumables</v>
          </cell>
          <cell r="G2853" t="str">
            <v>OTHER Laboratory consumables</v>
          </cell>
          <cell r="S2853" t="e">
            <v>#N/A</v>
          </cell>
          <cell r="T2853" t="e">
            <v>#N/A</v>
          </cell>
        </row>
        <row r="2854">
          <cell r="B2854" t="str">
            <v>TB-NON-PHARMA</v>
          </cell>
          <cell r="C2854">
            <v>6</v>
          </cell>
          <cell r="E2854" t="str">
            <v>TB: Other laboratory consumables</v>
          </cell>
          <cell r="G2854" t="str">
            <v>Pipette tips - sterile, with filter</v>
          </cell>
          <cell r="S2854" t="e">
            <v>#N/A</v>
          </cell>
          <cell r="T2854" t="e">
            <v>#N/A</v>
          </cell>
        </row>
        <row r="2855">
          <cell r="B2855" t="str">
            <v>TB-NON-PHARMA</v>
          </cell>
          <cell r="C2855">
            <v>6</v>
          </cell>
          <cell r="E2855" t="str">
            <v>TB: Other laboratory consumables</v>
          </cell>
          <cell r="G2855" t="str">
            <v>Pipette tips - sterile, with filter</v>
          </cell>
          <cell r="S2855" t="e">
            <v>#N/A</v>
          </cell>
          <cell r="T2855" t="e">
            <v>#N/A</v>
          </cell>
        </row>
        <row r="2856">
          <cell r="B2856" t="str">
            <v>TB-NON-PHARMA</v>
          </cell>
          <cell r="C2856">
            <v>6</v>
          </cell>
          <cell r="E2856" t="str">
            <v>TB: Other laboratory consumables</v>
          </cell>
          <cell r="G2856" t="str">
            <v>Pipette tips - sterile, with filter</v>
          </cell>
          <cell r="S2856" t="e">
            <v>#N/A</v>
          </cell>
          <cell r="T2856" t="e">
            <v>#N/A</v>
          </cell>
        </row>
        <row r="2857">
          <cell r="B2857" t="str">
            <v>TB-NON-PHARMA</v>
          </cell>
          <cell r="C2857">
            <v>6</v>
          </cell>
          <cell r="E2857" t="str">
            <v>TB: Other laboratory consumables</v>
          </cell>
          <cell r="G2857" t="str">
            <v>Pipette tips - sterile, with filter, racked</v>
          </cell>
          <cell r="S2857" t="e">
            <v>#N/A</v>
          </cell>
          <cell r="T2857" t="e">
            <v>#N/A</v>
          </cell>
        </row>
        <row r="2858">
          <cell r="B2858" t="str">
            <v>TB-NON-PHARMA</v>
          </cell>
          <cell r="C2858">
            <v>6</v>
          </cell>
          <cell r="E2858" t="str">
            <v>TB: Other laboratory consumables</v>
          </cell>
          <cell r="G2858" t="str">
            <v>Pipette tips, non-sterile</v>
          </cell>
          <cell r="S2858" t="e">
            <v>#N/A</v>
          </cell>
          <cell r="T2858" t="e">
            <v>#N/A</v>
          </cell>
        </row>
        <row r="2859">
          <cell r="B2859" t="str">
            <v>TB-NON-PHARMA</v>
          </cell>
          <cell r="C2859">
            <v>6</v>
          </cell>
          <cell r="E2859" t="str">
            <v>TB: Other laboratory consumables</v>
          </cell>
          <cell r="G2859" t="str">
            <v>Pipette tips, non-sterile</v>
          </cell>
          <cell r="S2859" t="e">
            <v>#N/A</v>
          </cell>
          <cell r="T2859" t="e">
            <v>#N/A</v>
          </cell>
        </row>
        <row r="2860">
          <cell r="B2860" t="str">
            <v>TB-NON-PHARMA</v>
          </cell>
          <cell r="C2860">
            <v>6</v>
          </cell>
          <cell r="E2860" t="str">
            <v>TB: Other laboratory consumables</v>
          </cell>
          <cell r="G2860" t="str">
            <v>Pipette tips, non-sterile</v>
          </cell>
          <cell r="S2860" t="e">
            <v>#N/A</v>
          </cell>
          <cell r="T2860" t="e">
            <v>#N/A</v>
          </cell>
        </row>
        <row r="2861">
          <cell r="B2861" t="str">
            <v>TB-NON-PHARMA</v>
          </cell>
          <cell r="C2861">
            <v>6</v>
          </cell>
          <cell r="E2861" t="str">
            <v>TB: Other laboratory consumables</v>
          </cell>
          <cell r="G2861" t="str">
            <v>Pipette tips, non-sterile</v>
          </cell>
          <cell r="S2861" t="e">
            <v>#N/A</v>
          </cell>
          <cell r="T2861" t="e">
            <v>#N/A</v>
          </cell>
        </row>
        <row r="2862">
          <cell r="B2862" t="str">
            <v>TB-NON-PHARMA</v>
          </cell>
          <cell r="C2862">
            <v>6</v>
          </cell>
          <cell r="E2862" t="str">
            <v>TB: Other laboratory consumables</v>
          </cell>
          <cell r="G2862" t="str">
            <v>Pipette tips, non-sterile</v>
          </cell>
          <cell r="S2862" t="e">
            <v>#N/A</v>
          </cell>
          <cell r="T2862" t="e">
            <v>#N/A</v>
          </cell>
        </row>
        <row r="2863">
          <cell r="B2863" t="str">
            <v>TB-NON-PHARMA</v>
          </cell>
          <cell r="C2863">
            <v>6</v>
          </cell>
          <cell r="E2863" t="str">
            <v>TB: Other laboratory consumables</v>
          </cell>
          <cell r="G2863" t="str">
            <v>Pipette tips, sterile, with filter</v>
          </cell>
          <cell r="S2863" t="e">
            <v>#N/A</v>
          </cell>
          <cell r="T2863" t="e">
            <v>#N/A</v>
          </cell>
        </row>
        <row r="2864">
          <cell r="B2864" t="str">
            <v>TB-NON-PHARMA</v>
          </cell>
          <cell r="C2864">
            <v>6</v>
          </cell>
          <cell r="E2864" t="str">
            <v>TB: Other laboratory consumables</v>
          </cell>
          <cell r="G2864" t="str">
            <v>Pipette tips, sterile, with filter</v>
          </cell>
          <cell r="S2864" t="e">
            <v>#N/A</v>
          </cell>
          <cell r="T2864" t="e">
            <v>#N/A</v>
          </cell>
        </row>
        <row r="2865">
          <cell r="B2865" t="str">
            <v>TB-NON-PHARMA</v>
          </cell>
          <cell r="C2865">
            <v>6</v>
          </cell>
          <cell r="E2865" t="str">
            <v>TB: Other laboratory consumables</v>
          </cell>
          <cell r="G2865" t="str">
            <v>Pipette tips, sterile, with filter</v>
          </cell>
          <cell r="S2865" t="e">
            <v>#N/A</v>
          </cell>
          <cell r="T2865" t="e">
            <v>#N/A</v>
          </cell>
        </row>
        <row r="2866">
          <cell r="B2866" t="str">
            <v>TB-NON-PHARMA</v>
          </cell>
          <cell r="C2866">
            <v>6</v>
          </cell>
          <cell r="E2866" t="str">
            <v>TB: Other laboratory consumables</v>
          </cell>
          <cell r="G2866" t="str">
            <v>Pipette tips, sterile, without filter</v>
          </cell>
          <cell r="S2866" t="e">
            <v>#N/A</v>
          </cell>
          <cell r="T2866" t="e">
            <v>#N/A</v>
          </cell>
        </row>
        <row r="2867">
          <cell r="B2867" t="str">
            <v>TB-NON-PHARMA</v>
          </cell>
          <cell r="C2867">
            <v>6</v>
          </cell>
          <cell r="E2867" t="str">
            <v>TB: Other laboratory consumables</v>
          </cell>
          <cell r="G2867" t="str">
            <v>Pipette tips, sterile, without filter</v>
          </cell>
          <cell r="S2867" t="e">
            <v>#N/A</v>
          </cell>
          <cell r="T2867" t="e">
            <v>#N/A</v>
          </cell>
        </row>
        <row r="2868">
          <cell r="B2868" t="str">
            <v>TB-NON-PHARMA</v>
          </cell>
          <cell r="C2868">
            <v>6</v>
          </cell>
          <cell r="E2868" t="str">
            <v>TB: Other laboratory consumables</v>
          </cell>
          <cell r="G2868" t="str">
            <v>Pipette, pasteur - plastic, sterile</v>
          </cell>
          <cell r="S2868" t="e">
            <v>#N/A</v>
          </cell>
          <cell r="T2868" t="e">
            <v>#N/A</v>
          </cell>
        </row>
        <row r="2869">
          <cell r="B2869" t="str">
            <v>TB-NON-PHARMA</v>
          </cell>
          <cell r="C2869">
            <v>6</v>
          </cell>
          <cell r="E2869" t="str">
            <v>TB: Other laboratory consumables</v>
          </cell>
          <cell r="G2869" t="str">
            <v>Pipette, pasteur - plastic, sterile</v>
          </cell>
          <cell r="S2869" t="e">
            <v>#N/A</v>
          </cell>
          <cell r="T2869" t="e">
            <v>#N/A</v>
          </cell>
        </row>
        <row r="2870">
          <cell r="B2870" t="str">
            <v>TB-NON-PHARMA</v>
          </cell>
          <cell r="C2870">
            <v>6</v>
          </cell>
          <cell r="E2870" t="str">
            <v>TB: Other laboratory consumables</v>
          </cell>
          <cell r="G2870" t="str">
            <v>Pipette, pasteur - plastic, sterile</v>
          </cell>
          <cell r="S2870" t="e">
            <v>#N/A</v>
          </cell>
          <cell r="T2870" t="e">
            <v>#N/A</v>
          </cell>
        </row>
        <row r="2871">
          <cell r="B2871" t="str">
            <v>TB-NON-PHARMA</v>
          </cell>
          <cell r="C2871">
            <v>6</v>
          </cell>
          <cell r="E2871" t="str">
            <v>TB: Other laboratory consumables</v>
          </cell>
          <cell r="G2871" t="str">
            <v>Pipette, pasteur - plastic, sterile</v>
          </cell>
          <cell r="S2871" t="e">
            <v>#N/A</v>
          </cell>
          <cell r="T2871" t="e">
            <v>#N/A</v>
          </cell>
        </row>
        <row r="2872">
          <cell r="B2872" t="str">
            <v>TB-NON-PHARMA</v>
          </cell>
          <cell r="C2872">
            <v>6</v>
          </cell>
          <cell r="E2872" t="str">
            <v>TB: Other laboratory consumables</v>
          </cell>
          <cell r="G2872" t="str">
            <v>Pipette, pasteur - plastic, sterile</v>
          </cell>
          <cell r="S2872" t="e">
            <v>#N/A</v>
          </cell>
          <cell r="T2872" t="e">
            <v>#N/A</v>
          </cell>
        </row>
        <row r="2873">
          <cell r="B2873" t="str">
            <v>TB-NON-PHARMA</v>
          </cell>
          <cell r="C2873">
            <v>6</v>
          </cell>
          <cell r="E2873" t="str">
            <v>TB: Other laboratory consumables</v>
          </cell>
          <cell r="G2873" t="str">
            <v>Pipette, pasteur - plastic, sterile, fine tip</v>
          </cell>
          <cell r="S2873" t="e">
            <v>#N/A</v>
          </cell>
          <cell r="T2873" t="e">
            <v>#N/A</v>
          </cell>
        </row>
        <row r="2874">
          <cell r="B2874" t="str">
            <v>TB-NON-PHARMA</v>
          </cell>
          <cell r="C2874">
            <v>6</v>
          </cell>
          <cell r="E2874" t="str">
            <v>TB: Other laboratory consumables</v>
          </cell>
          <cell r="G2874" t="str">
            <v>Quick chiller for tubes 0.2 to 1.5 mL</v>
          </cell>
          <cell r="S2874" t="e">
            <v>#N/A</v>
          </cell>
          <cell r="T2874" t="e">
            <v>#N/A</v>
          </cell>
        </row>
        <row r="2875">
          <cell r="B2875" t="str">
            <v>TB-NON-PHARMA</v>
          </cell>
          <cell r="C2875">
            <v>6</v>
          </cell>
          <cell r="E2875" t="str">
            <v>TB: Other laboratory consumables</v>
          </cell>
          <cell r="G2875" t="str">
            <v>Rack for 1.5-2 mL tubes</v>
          </cell>
          <cell r="S2875" t="e">
            <v>#N/A</v>
          </cell>
          <cell r="T2875" t="e">
            <v>#N/A</v>
          </cell>
        </row>
        <row r="2876">
          <cell r="B2876" t="str">
            <v>TB-NON-PHARMA</v>
          </cell>
          <cell r="C2876">
            <v>6</v>
          </cell>
          <cell r="E2876" t="str">
            <v>TB: Other laboratory consumables</v>
          </cell>
          <cell r="G2876" t="str">
            <v>Rack for 50 mL tubes</v>
          </cell>
          <cell r="S2876" t="e">
            <v>#N/A</v>
          </cell>
          <cell r="T2876" t="e">
            <v>#N/A</v>
          </cell>
        </row>
        <row r="2877">
          <cell r="B2877" t="str">
            <v>TB-NON-PHARMA</v>
          </cell>
          <cell r="C2877">
            <v>6</v>
          </cell>
          <cell r="E2877" t="str">
            <v>TB: Other laboratory consumables</v>
          </cell>
          <cell r="G2877" t="str">
            <v>Reagent bottles - various sizes</v>
          </cell>
          <cell r="S2877" t="e">
            <v>#N/A</v>
          </cell>
          <cell r="T2877" t="e">
            <v>#N/A</v>
          </cell>
        </row>
        <row r="2878">
          <cell r="B2878" t="str">
            <v>TB-NON-PHARMA</v>
          </cell>
          <cell r="C2878">
            <v>6</v>
          </cell>
          <cell r="E2878" t="str">
            <v>TB: Other laboratory consumables</v>
          </cell>
          <cell r="G2878" t="str">
            <v>Roche - Cobas 4800</v>
          </cell>
          <cell r="S2878" t="e">
            <v>#N/A</v>
          </cell>
          <cell r="T2878" t="e">
            <v>#N/A</v>
          </cell>
        </row>
        <row r="2879">
          <cell r="B2879" t="str">
            <v>TB-NON-PHARMA</v>
          </cell>
          <cell r="C2879">
            <v>6</v>
          </cell>
          <cell r="E2879" t="str">
            <v>TB: Other laboratory consumables</v>
          </cell>
          <cell r="G2879" t="str">
            <v>Roche - Cobas c111</v>
          </cell>
          <cell r="S2879" t="e">
            <v>#N/A</v>
          </cell>
          <cell r="T2879" t="e">
            <v>#N/A</v>
          </cell>
        </row>
        <row r="2880">
          <cell r="B2880" t="str">
            <v>TB-NON-PHARMA</v>
          </cell>
          <cell r="C2880">
            <v>6</v>
          </cell>
          <cell r="E2880" t="str">
            <v>TB: Other laboratory consumables</v>
          </cell>
          <cell r="G2880" t="str">
            <v>Roche - Cobas c111</v>
          </cell>
          <cell r="S2880" t="e">
            <v>#N/A</v>
          </cell>
          <cell r="T2880" t="e">
            <v>#N/A</v>
          </cell>
        </row>
        <row r="2881">
          <cell r="B2881" t="str">
            <v>TB-NON-PHARMA</v>
          </cell>
          <cell r="C2881">
            <v>6</v>
          </cell>
          <cell r="E2881" t="str">
            <v>TB: Other laboratory consumables</v>
          </cell>
          <cell r="G2881" t="str">
            <v>Roche - Cobas c111</v>
          </cell>
          <cell r="S2881" t="e">
            <v>#N/A</v>
          </cell>
          <cell r="T2881" t="e">
            <v>#N/A</v>
          </cell>
        </row>
        <row r="2882">
          <cell r="B2882" t="str">
            <v>TB-NON-PHARMA</v>
          </cell>
          <cell r="C2882">
            <v>6</v>
          </cell>
          <cell r="E2882" t="str">
            <v>TB: Other laboratory consumables</v>
          </cell>
          <cell r="G2882" t="str">
            <v>Roche - Cobas c111</v>
          </cell>
          <cell r="S2882" t="e">
            <v>#N/A</v>
          </cell>
          <cell r="T2882" t="e">
            <v>#N/A</v>
          </cell>
        </row>
        <row r="2883">
          <cell r="B2883" t="str">
            <v>TB-NON-PHARMA</v>
          </cell>
          <cell r="C2883">
            <v>6</v>
          </cell>
          <cell r="E2883" t="str">
            <v>TB: Other laboratory consumables</v>
          </cell>
          <cell r="G2883" t="str">
            <v>Roche - Cobas c111</v>
          </cell>
          <cell r="S2883" t="e">
            <v>#N/A</v>
          </cell>
          <cell r="T2883" t="e">
            <v>#N/A</v>
          </cell>
        </row>
        <row r="2884">
          <cell r="B2884" t="str">
            <v>TB-NON-PHARMA</v>
          </cell>
          <cell r="C2884">
            <v>6</v>
          </cell>
          <cell r="E2884" t="str">
            <v>TB: Other laboratory consumables</v>
          </cell>
          <cell r="G2884" t="str">
            <v>Roche - Cobas c111</v>
          </cell>
          <cell r="S2884" t="e">
            <v>#N/A</v>
          </cell>
          <cell r="T2884" t="e">
            <v>#N/A</v>
          </cell>
        </row>
        <row r="2885">
          <cell r="B2885" t="str">
            <v>TB-NON-PHARMA</v>
          </cell>
          <cell r="C2885">
            <v>6</v>
          </cell>
          <cell r="E2885" t="str">
            <v>TB: Other laboratory consumables</v>
          </cell>
          <cell r="G2885" t="str">
            <v>Roche - Cobas c111</v>
          </cell>
          <cell r="S2885" t="e">
            <v>#N/A</v>
          </cell>
          <cell r="T2885" t="e">
            <v>#N/A</v>
          </cell>
        </row>
        <row r="2886">
          <cell r="B2886" t="str">
            <v>TB-NON-PHARMA</v>
          </cell>
          <cell r="C2886">
            <v>6</v>
          </cell>
          <cell r="E2886" t="str">
            <v>TB: Other laboratory consumables</v>
          </cell>
          <cell r="G2886" t="str">
            <v>Roche - Cobas c111</v>
          </cell>
          <cell r="S2886" t="e">
            <v>#N/A</v>
          </cell>
          <cell r="T2886" t="e">
            <v>#N/A</v>
          </cell>
        </row>
        <row r="2887">
          <cell r="B2887" t="str">
            <v>TB-NON-PHARMA</v>
          </cell>
          <cell r="C2887">
            <v>6</v>
          </cell>
          <cell r="E2887" t="str">
            <v>TB: Other laboratory consumables</v>
          </cell>
          <cell r="G2887" t="str">
            <v>Roche - COBAS OMNI</v>
          </cell>
          <cell r="S2887" t="e">
            <v>#N/A</v>
          </cell>
          <cell r="T2887" t="e">
            <v>#N/A</v>
          </cell>
        </row>
        <row r="2888">
          <cell r="B2888" t="str">
            <v>TB-NON-PHARMA</v>
          </cell>
          <cell r="C2888">
            <v>6</v>
          </cell>
          <cell r="E2888" t="str">
            <v>TB: Other laboratory consumables</v>
          </cell>
          <cell r="G2888" t="str">
            <v>Roche - COBAS OMNI</v>
          </cell>
          <cell r="S2888" t="e">
            <v>#N/A</v>
          </cell>
          <cell r="T2888" t="e">
            <v>#N/A</v>
          </cell>
        </row>
        <row r="2889">
          <cell r="B2889" t="str">
            <v>TB-NON-PHARMA</v>
          </cell>
          <cell r="C2889">
            <v>6</v>
          </cell>
          <cell r="E2889" t="str">
            <v>TB: Other laboratory consumables</v>
          </cell>
          <cell r="G2889" t="str">
            <v>Roche - COBAS OMNI</v>
          </cell>
          <cell r="S2889" t="e">
            <v>#N/A</v>
          </cell>
          <cell r="T2889" t="e">
            <v>#N/A</v>
          </cell>
        </row>
        <row r="2890">
          <cell r="B2890" t="str">
            <v>TB-NON-PHARMA</v>
          </cell>
          <cell r="C2890">
            <v>6</v>
          </cell>
          <cell r="E2890" t="str">
            <v>TB: Other laboratory consumables</v>
          </cell>
          <cell r="G2890" t="str">
            <v>Roche - KIT COBAS 6800/8800</v>
          </cell>
          <cell r="S2890" t="e">
            <v>#N/A</v>
          </cell>
          <cell r="T2890" t="e">
            <v>#N/A</v>
          </cell>
        </row>
        <row r="2891">
          <cell r="B2891" t="str">
            <v>TB-NON-PHARMA</v>
          </cell>
          <cell r="C2891">
            <v>6</v>
          </cell>
          <cell r="E2891" t="str">
            <v>TB: Other laboratory consumables</v>
          </cell>
          <cell r="G2891" t="str">
            <v>Roche - KIT COBAS 6800/8800</v>
          </cell>
          <cell r="S2891" t="e">
            <v>#N/A</v>
          </cell>
          <cell r="T2891" t="e">
            <v>#N/A</v>
          </cell>
        </row>
        <row r="2892">
          <cell r="B2892" t="str">
            <v>TB-NON-PHARMA</v>
          </cell>
          <cell r="C2892">
            <v>6</v>
          </cell>
          <cell r="E2892" t="str">
            <v>TB: Other laboratory consumables</v>
          </cell>
          <cell r="G2892" t="str">
            <v>Roche - KIT COBAS 6800/8800</v>
          </cell>
          <cell r="S2892" t="e">
            <v>#N/A</v>
          </cell>
          <cell r="T2892" t="e">
            <v>#N/A</v>
          </cell>
        </row>
        <row r="2893">
          <cell r="B2893" t="str">
            <v>TB-NON-PHARMA</v>
          </cell>
          <cell r="C2893">
            <v>6</v>
          </cell>
          <cell r="E2893" t="str">
            <v>TB: Other laboratory consumables</v>
          </cell>
          <cell r="G2893" t="str">
            <v>Roche - KIT COBAS 6800/8800</v>
          </cell>
          <cell r="S2893" t="e">
            <v>#N/A</v>
          </cell>
          <cell r="T2893" t="e">
            <v>#N/A</v>
          </cell>
        </row>
        <row r="2894">
          <cell r="B2894" t="str">
            <v>TB-NON-PHARMA</v>
          </cell>
          <cell r="C2894">
            <v>6</v>
          </cell>
          <cell r="E2894" t="str">
            <v>TB: Other laboratory consumables</v>
          </cell>
          <cell r="G2894" t="str">
            <v>Sealing film roll</v>
          </cell>
          <cell r="S2894" t="e">
            <v>#N/A</v>
          </cell>
          <cell r="T2894" t="e">
            <v>#N/A</v>
          </cell>
        </row>
        <row r="2895">
          <cell r="B2895" t="str">
            <v>TB-NON-PHARMA</v>
          </cell>
          <cell r="C2895">
            <v>6</v>
          </cell>
          <cell r="E2895" t="str">
            <v>TB: Other laboratory consumables</v>
          </cell>
          <cell r="G2895" t="str">
            <v>Staining bottle - various sizes</v>
          </cell>
          <cell r="S2895" t="e">
            <v>#N/A</v>
          </cell>
          <cell r="T2895" t="e">
            <v>#N/A</v>
          </cell>
        </row>
        <row r="2896">
          <cell r="B2896" t="str">
            <v>TB-NON-PHARMA</v>
          </cell>
          <cell r="C2896">
            <v>6</v>
          </cell>
          <cell r="E2896" t="str">
            <v>TB: Other laboratory consumables</v>
          </cell>
          <cell r="G2896" t="str">
            <v>Staining Jars for Slides (5) + Rack for 12 slides</v>
          </cell>
          <cell r="S2896" t="e">
            <v>#N/A</v>
          </cell>
          <cell r="T2896" t="e">
            <v>#N/A</v>
          </cell>
        </row>
        <row r="2897">
          <cell r="B2897" t="str">
            <v>TB-NON-PHARMA</v>
          </cell>
          <cell r="C2897">
            <v>6</v>
          </cell>
          <cell r="E2897" t="str">
            <v>TB: Other laboratory consumables</v>
          </cell>
          <cell r="G2897" t="str">
            <v>Sterile filter tips</v>
          </cell>
          <cell r="S2897" t="e">
            <v>#N/A</v>
          </cell>
          <cell r="T2897" t="e">
            <v>#N/A</v>
          </cell>
        </row>
        <row r="2898">
          <cell r="B2898" t="str">
            <v>TB-NON-PHARMA</v>
          </cell>
          <cell r="C2898">
            <v>6</v>
          </cell>
          <cell r="E2898" t="str">
            <v>TB: Other laboratory consumables</v>
          </cell>
          <cell r="G2898" t="str">
            <v>Sterile filter tips</v>
          </cell>
          <cell r="S2898" t="e">
            <v>#N/A</v>
          </cell>
          <cell r="T2898" t="e">
            <v>#N/A</v>
          </cell>
        </row>
        <row r="2899">
          <cell r="B2899" t="str">
            <v>TB-NON-PHARMA</v>
          </cell>
          <cell r="C2899">
            <v>6</v>
          </cell>
          <cell r="E2899" t="str">
            <v>TB: Other laboratory consumables</v>
          </cell>
          <cell r="G2899" t="str">
            <v>Sterile filter tips</v>
          </cell>
          <cell r="S2899" t="e">
            <v>#N/A</v>
          </cell>
          <cell r="T2899" t="e">
            <v>#N/A</v>
          </cell>
        </row>
        <row r="2900">
          <cell r="B2900" t="str">
            <v>TB-NON-PHARMA</v>
          </cell>
          <cell r="C2900">
            <v>6</v>
          </cell>
          <cell r="E2900" t="str">
            <v>TB: Other laboratory consumables</v>
          </cell>
          <cell r="G2900" t="str">
            <v>Sterile filter tips</v>
          </cell>
          <cell r="S2900" t="e">
            <v>#N/A</v>
          </cell>
          <cell r="T2900" t="e">
            <v>#N/A</v>
          </cell>
        </row>
        <row r="2901">
          <cell r="B2901" t="str">
            <v>TB-NON-PHARMA</v>
          </cell>
          <cell r="C2901">
            <v>6</v>
          </cell>
          <cell r="E2901" t="str">
            <v>TB: Other laboratory consumables</v>
          </cell>
          <cell r="G2901" t="str">
            <v>Sterile filter tips</v>
          </cell>
          <cell r="S2901" t="e">
            <v>#N/A</v>
          </cell>
          <cell r="T2901" t="e">
            <v>#N/A</v>
          </cell>
        </row>
        <row r="2902">
          <cell r="B2902" t="str">
            <v>TB-NON-PHARMA</v>
          </cell>
          <cell r="C2902">
            <v>6</v>
          </cell>
          <cell r="E2902" t="str">
            <v>TB: Other laboratory consumables</v>
          </cell>
          <cell r="G2902" t="str">
            <v>Sysmex</v>
          </cell>
          <cell r="S2902" t="e">
            <v>#N/A</v>
          </cell>
          <cell r="T2902" t="e">
            <v>#N/A</v>
          </cell>
        </row>
        <row r="2903">
          <cell r="B2903" t="str">
            <v>TB-NON-PHARMA</v>
          </cell>
          <cell r="C2903">
            <v>6</v>
          </cell>
          <cell r="E2903" t="str">
            <v>TB: Other laboratory consumables</v>
          </cell>
          <cell r="G2903" t="str">
            <v>Sysmex</v>
          </cell>
          <cell r="S2903" t="e">
            <v>#N/A</v>
          </cell>
          <cell r="T2903" t="e">
            <v>#N/A</v>
          </cell>
        </row>
        <row r="2904">
          <cell r="B2904" t="str">
            <v>TB-NON-PHARMA</v>
          </cell>
          <cell r="C2904">
            <v>6</v>
          </cell>
          <cell r="E2904" t="str">
            <v>TB: Other laboratory consumables</v>
          </cell>
          <cell r="G2904" t="str">
            <v>Sysmex</v>
          </cell>
          <cell r="S2904" t="e">
            <v>#N/A</v>
          </cell>
          <cell r="T2904" t="e">
            <v>#N/A</v>
          </cell>
        </row>
        <row r="2905">
          <cell r="B2905" t="str">
            <v>TB-NON-PHARMA</v>
          </cell>
          <cell r="C2905">
            <v>6</v>
          </cell>
          <cell r="E2905" t="str">
            <v>TB: Other laboratory consumables</v>
          </cell>
          <cell r="G2905" t="str">
            <v>Sysmex</v>
          </cell>
          <cell r="S2905" t="e">
            <v>#N/A</v>
          </cell>
          <cell r="T2905" t="e">
            <v>#N/A</v>
          </cell>
        </row>
        <row r="2906">
          <cell r="B2906" t="str">
            <v>TB-NON-PHARMA</v>
          </cell>
          <cell r="C2906">
            <v>6</v>
          </cell>
          <cell r="E2906" t="str">
            <v>TB: Other laboratory consumables</v>
          </cell>
          <cell r="G2906" t="str">
            <v>Sysmex</v>
          </cell>
          <cell r="S2906" t="e">
            <v>#N/A</v>
          </cell>
          <cell r="T2906" t="e">
            <v>#N/A</v>
          </cell>
        </row>
        <row r="2907">
          <cell r="B2907" t="str">
            <v>TB-NON-PHARMA</v>
          </cell>
          <cell r="C2907">
            <v>6</v>
          </cell>
          <cell r="E2907" t="str">
            <v>TB: Other laboratory consumables</v>
          </cell>
          <cell r="G2907" t="str">
            <v>Sysmex</v>
          </cell>
          <cell r="S2907" t="e">
            <v>#N/A</v>
          </cell>
          <cell r="T2907" t="e">
            <v>#N/A</v>
          </cell>
        </row>
        <row r="2908">
          <cell r="B2908" t="str">
            <v>TB-NON-PHARMA</v>
          </cell>
          <cell r="C2908">
            <v>6</v>
          </cell>
          <cell r="E2908" t="str">
            <v>TB: Other laboratory consumables</v>
          </cell>
          <cell r="G2908" t="str">
            <v>Test tube - plastic + cap</v>
          </cell>
          <cell r="S2908" t="e">
            <v>#N/A</v>
          </cell>
          <cell r="T2908" t="e">
            <v>#N/A</v>
          </cell>
        </row>
        <row r="2909">
          <cell r="B2909" t="str">
            <v>TB-NON-PHARMA</v>
          </cell>
          <cell r="C2909">
            <v>6</v>
          </cell>
          <cell r="E2909" t="str">
            <v>TB: Other laboratory consumables</v>
          </cell>
          <cell r="G2909" t="str">
            <v>Washbottle</v>
          </cell>
          <cell r="S2909" t="e">
            <v>#N/A</v>
          </cell>
          <cell r="T2909" t="e">
            <v>#N/A</v>
          </cell>
        </row>
        <row r="2910">
          <cell r="B2910" t="str">
            <v>TB-NON-PHARMA</v>
          </cell>
          <cell r="C2910">
            <v>6</v>
          </cell>
          <cell r="E2910" t="str">
            <v>TB: Other laboratory consumables</v>
          </cell>
          <cell r="G2910" t="str">
            <v>Weighing boats</v>
          </cell>
          <cell r="S2910" t="e">
            <v>#N/A</v>
          </cell>
          <cell r="T2910" t="e">
            <v>#N/A</v>
          </cell>
        </row>
        <row r="2911">
          <cell r="B2911" t="str">
            <v>TB-NON-PHARMA</v>
          </cell>
          <cell r="C2911">
            <v>6</v>
          </cell>
          <cell r="E2911" t="str">
            <v>TB: Other laboratory consumables</v>
          </cell>
          <cell r="G2911" t="str">
            <v>Wooden applicator sticks 150 mm</v>
          </cell>
          <cell r="S2911" t="e">
            <v>#N/A</v>
          </cell>
          <cell r="T2911" t="e">
            <v>#N/A</v>
          </cell>
        </row>
        <row r="2912">
          <cell r="B2912" t="str">
            <v>TB-NON-PHARMA</v>
          </cell>
          <cell r="C2912">
            <v>6</v>
          </cell>
          <cell r="E2912" t="str">
            <v>TB: Automated Analyzers</v>
          </cell>
          <cell r="G2912" t="str">
            <v>Coulter</v>
          </cell>
          <cell r="S2912" t="e">
            <v>#N/A</v>
          </cell>
          <cell r="T2912" t="e">
            <v>#N/A</v>
          </cell>
        </row>
        <row r="2913">
          <cell r="B2913" t="str">
            <v>TB-NON-PHARMA</v>
          </cell>
          <cell r="C2913">
            <v>6</v>
          </cell>
          <cell r="E2913" t="str">
            <v>TB: Automated Analyzers</v>
          </cell>
          <cell r="G2913" t="str">
            <v>ELITechGroup</v>
          </cell>
          <cell r="S2913" t="e">
            <v>#N/A</v>
          </cell>
          <cell r="T2913" t="e">
            <v>#N/A</v>
          </cell>
        </row>
        <row r="2914">
          <cell r="B2914" t="str">
            <v>TB-NON-PHARMA</v>
          </cell>
          <cell r="C2914">
            <v>6</v>
          </cell>
          <cell r="E2914" t="str">
            <v>TB: Automated Analyzers</v>
          </cell>
          <cell r="G2914" t="str">
            <v>ELITechGroup</v>
          </cell>
          <cell r="S2914" t="e">
            <v>#N/A</v>
          </cell>
          <cell r="T2914" t="e">
            <v>#N/A</v>
          </cell>
        </row>
        <row r="2915">
          <cell r="B2915" t="str">
            <v>TB-NON-PHARMA</v>
          </cell>
          <cell r="C2915">
            <v>6</v>
          </cell>
          <cell r="E2915" t="str">
            <v>TB: Automated Analyzers</v>
          </cell>
          <cell r="G2915" t="str">
            <v>ELITechGroup</v>
          </cell>
          <cell r="S2915" t="e">
            <v>#N/A</v>
          </cell>
          <cell r="T2915" t="e">
            <v>#N/A</v>
          </cell>
        </row>
        <row r="2916">
          <cell r="B2916" t="str">
            <v>TB-NON-PHARMA</v>
          </cell>
          <cell r="C2916">
            <v>6</v>
          </cell>
          <cell r="E2916" t="str">
            <v>TB: Automated Analyzers</v>
          </cell>
          <cell r="G2916" t="str">
            <v>ELITechGroup</v>
          </cell>
          <cell r="S2916" t="e">
            <v>#N/A</v>
          </cell>
          <cell r="T2916" t="e">
            <v>#N/A</v>
          </cell>
        </row>
        <row r="2917">
          <cell r="B2917" t="str">
            <v>TB-NON-PHARMA</v>
          </cell>
          <cell r="C2917">
            <v>6</v>
          </cell>
          <cell r="E2917" t="str">
            <v>TB: Automated Analyzers</v>
          </cell>
          <cell r="G2917" t="str">
            <v>ELITechGroup</v>
          </cell>
          <cell r="S2917" t="e">
            <v>#N/A</v>
          </cell>
          <cell r="T2917" t="e">
            <v>#N/A</v>
          </cell>
        </row>
        <row r="2918">
          <cell r="B2918" t="str">
            <v>TB-NON-PHARMA</v>
          </cell>
          <cell r="C2918">
            <v>6</v>
          </cell>
          <cell r="E2918" t="str">
            <v>TB: Automated Analyzers</v>
          </cell>
          <cell r="G2918" t="str">
            <v>ELITechGroup</v>
          </cell>
          <cell r="S2918" t="e">
            <v>#N/A</v>
          </cell>
          <cell r="T2918" t="e">
            <v>#N/A</v>
          </cell>
        </row>
        <row r="2919">
          <cell r="B2919" t="str">
            <v>TB-NON-PHARMA</v>
          </cell>
          <cell r="C2919">
            <v>6</v>
          </cell>
          <cell r="E2919" t="str">
            <v>TB: Automated Analyzers</v>
          </cell>
          <cell r="G2919" t="str">
            <v>ELITechGroup</v>
          </cell>
          <cell r="S2919" t="e">
            <v>#N/A</v>
          </cell>
          <cell r="T2919" t="e">
            <v>#N/A</v>
          </cell>
        </row>
        <row r="2920">
          <cell r="B2920" t="str">
            <v>TB-NON-PHARMA</v>
          </cell>
          <cell r="C2920">
            <v>6</v>
          </cell>
          <cell r="E2920" t="str">
            <v>TB: Automated Analyzers</v>
          </cell>
          <cell r="G2920" t="str">
            <v>ELITechGroup</v>
          </cell>
          <cell r="S2920" t="e">
            <v>#N/A</v>
          </cell>
          <cell r="T2920" t="e">
            <v>#N/A</v>
          </cell>
        </row>
        <row r="2921">
          <cell r="B2921" t="str">
            <v>TB-NON-PHARMA</v>
          </cell>
          <cell r="C2921">
            <v>6</v>
          </cell>
          <cell r="E2921" t="str">
            <v>TB: Automated Analyzers</v>
          </cell>
          <cell r="G2921" t="str">
            <v>Hematology or biochemistry analyzers</v>
          </cell>
          <cell r="S2921" t="e">
            <v>#N/A</v>
          </cell>
          <cell r="T2921" t="e">
            <v>#N/A</v>
          </cell>
        </row>
        <row r="2922">
          <cell r="B2922" t="str">
            <v>TB-NON-PHARMA</v>
          </cell>
          <cell r="C2922">
            <v>6</v>
          </cell>
          <cell r="E2922" t="str">
            <v>TB: Automated Analyzers</v>
          </cell>
          <cell r="G2922" t="str">
            <v>Microbiology analyzers</v>
          </cell>
          <cell r="S2922" t="e">
            <v>#N/A</v>
          </cell>
          <cell r="T2922" t="e">
            <v>#N/A</v>
          </cell>
        </row>
        <row r="2923">
          <cell r="B2923" t="str">
            <v>TB-NON-PHARMA</v>
          </cell>
          <cell r="C2923">
            <v>6</v>
          </cell>
          <cell r="E2923" t="str">
            <v>TB: Automated Analyzers</v>
          </cell>
          <cell r="G2923" t="str">
            <v xml:space="preserve">OTHER </v>
          </cell>
          <cell r="S2923" t="e">
            <v>#N/A</v>
          </cell>
          <cell r="T2923" t="e">
            <v>#N/A</v>
          </cell>
        </row>
        <row r="2924">
          <cell r="B2924" t="str">
            <v>TB-NON-PHARMA</v>
          </cell>
          <cell r="C2924">
            <v>6</v>
          </cell>
          <cell r="E2924" t="str">
            <v>TB: Automated Analyzers</v>
          </cell>
          <cell r="G2924" t="str">
            <v>Roche - Cobas c111</v>
          </cell>
          <cell r="S2924" t="e">
            <v>#N/A</v>
          </cell>
          <cell r="T2924" t="e">
            <v>#N/A</v>
          </cell>
        </row>
        <row r="2925">
          <cell r="B2925" t="str">
            <v>TB-NON-PHARMA</v>
          </cell>
          <cell r="C2925">
            <v>6</v>
          </cell>
          <cell r="E2925" t="str">
            <v>TB: Automated Analyzers</v>
          </cell>
          <cell r="G2925" t="str">
            <v>Roche - Cobas c111</v>
          </cell>
          <cell r="S2925" t="e">
            <v>#N/A</v>
          </cell>
          <cell r="T2925" t="e">
            <v>#N/A</v>
          </cell>
        </row>
        <row r="2926">
          <cell r="B2926" t="str">
            <v>TB-NON-PHARMA</v>
          </cell>
          <cell r="C2926">
            <v>6</v>
          </cell>
          <cell r="E2926" t="str">
            <v>TB: Automated Analyzers</v>
          </cell>
          <cell r="G2926" t="str">
            <v>Roche - Cobas c111</v>
          </cell>
          <cell r="S2926" t="e">
            <v>#N/A</v>
          </cell>
          <cell r="T2926" t="e">
            <v>#N/A</v>
          </cell>
        </row>
        <row r="2927">
          <cell r="B2927" t="str">
            <v>TB-NON-PHARMA</v>
          </cell>
          <cell r="C2927">
            <v>6</v>
          </cell>
          <cell r="E2927" t="str">
            <v>TB: Automated Analyzers</v>
          </cell>
          <cell r="G2927" t="str">
            <v>Roche - Cobas c111</v>
          </cell>
          <cell r="S2927" t="e">
            <v>#N/A</v>
          </cell>
          <cell r="T2927" t="e">
            <v>#N/A</v>
          </cell>
        </row>
        <row r="2928">
          <cell r="B2928" t="str">
            <v>TB-NON-PHARMA</v>
          </cell>
          <cell r="C2928">
            <v>6</v>
          </cell>
          <cell r="E2928" t="str">
            <v>TB: Automated Analyzers</v>
          </cell>
          <cell r="G2928" t="str">
            <v>Roche - Cobas c111</v>
          </cell>
          <cell r="S2928" t="e">
            <v>#N/A</v>
          </cell>
          <cell r="T2928" t="e">
            <v>#N/A</v>
          </cell>
        </row>
        <row r="2929">
          <cell r="B2929" t="str">
            <v>TB-NON-PHARMA</v>
          </cell>
          <cell r="C2929">
            <v>6</v>
          </cell>
          <cell r="E2929" t="str">
            <v>TB: Automated Analyzers</v>
          </cell>
          <cell r="G2929" t="str">
            <v>Roche - Cobas c111</v>
          </cell>
          <cell r="S2929" t="e">
            <v>#N/A</v>
          </cell>
          <cell r="T2929" t="e">
            <v>#N/A</v>
          </cell>
        </row>
        <row r="2930">
          <cell r="B2930" t="str">
            <v>TB-NON-PHARMA</v>
          </cell>
          <cell r="C2930">
            <v>6</v>
          </cell>
          <cell r="E2930" t="str">
            <v>TB: Automated Analyzers</v>
          </cell>
          <cell r="G2930" t="str">
            <v>Roche - Cobas c111</v>
          </cell>
          <cell r="S2930" t="e">
            <v>#N/A</v>
          </cell>
          <cell r="T2930" t="e">
            <v>#N/A</v>
          </cell>
        </row>
        <row r="2931">
          <cell r="B2931" t="str">
            <v>TB-NON-PHARMA</v>
          </cell>
          <cell r="C2931">
            <v>6</v>
          </cell>
          <cell r="E2931" t="str">
            <v>TB: Automated Analyzers</v>
          </cell>
          <cell r="G2931" t="str">
            <v>Roche - Cobas c111</v>
          </cell>
          <cell r="S2931" t="e">
            <v>#N/A</v>
          </cell>
          <cell r="T2931" t="e">
            <v>#N/A</v>
          </cell>
        </row>
        <row r="2932">
          <cell r="B2932" t="str">
            <v>TB-NON-PHARMA</v>
          </cell>
          <cell r="C2932">
            <v>6</v>
          </cell>
          <cell r="E2932" t="str">
            <v>TB: Automated Analyzers</v>
          </cell>
          <cell r="G2932" t="str">
            <v>Roche - Cobas Integra</v>
          </cell>
          <cell r="S2932" t="e">
            <v>#N/A</v>
          </cell>
          <cell r="T2932" t="e">
            <v>#N/A</v>
          </cell>
        </row>
        <row r="2933">
          <cell r="B2933" t="str">
            <v>TB-NON-PHARMA</v>
          </cell>
          <cell r="C2933">
            <v>6</v>
          </cell>
          <cell r="E2933" t="str">
            <v>TB: Automated Analyzers</v>
          </cell>
          <cell r="G2933" t="str">
            <v>Sysmex - XN</v>
          </cell>
          <cell r="S2933" t="e">
            <v>#N/A</v>
          </cell>
          <cell r="T2933" t="e">
            <v>#N/A</v>
          </cell>
        </row>
        <row r="2934">
          <cell r="B2934" t="str">
            <v>TB-NON-PHARMA</v>
          </cell>
          <cell r="C2934">
            <v>6</v>
          </cell>
          <cell r="E2934" t="str">
            <v>TB: Automated Analyzers</v>
          </cell>
          <cell r="G2934" t="str">
            <v>Sysmex - XN</v>
          </cell>
          <cell r="S2934" t="e">
            <v>#N/A</v>
          </cell>
          <cell r="T2934" t="e">
            <v>#N/A</v>
          </cell>
        </row>
        <row r="2935">
          <cell r="B2935" t="str">
            <v>TB-NON-PHARMA</v>
          </cell>
          <cell r="C2935">
            <v>6</v>
          </cell>
          <cell r="E2935" t="str">
            <v>TB: Automated Analyzers</v>
          </cell>
          <cell r="G2935" t="str">
            <v>Sysmex - XP</v>
          </cell>
          <cell r="S2935" t="e">
            <v>#N/A</v>
          </cell>
          <cell r="T2935" t="e">
            <v>#N/A</v>
          </cell>
        </row>
        <row r="2936">
          <cell r="B2936" t="str">
            <v>TB-NON-PHARMA</v>
          </cell>
          <cell r="C2936">
            <v>6</v>
          </cell>
          <cell r="E2936" t="str">
            <v>TB: Containment equipment</v>
          </cell>
          <cell r="G2936" t="str">
            <v>Biological Safety Cabinet</v>
          </cell>
          <cell r="S2936" t="e">
            <v>#N/A</v>
          </cell>
          <cell r="T2936" t="e">
            <v>#N/A</v>
          </cell>
        </row>
        <row r="2937">
          <cell r="B2937" t="str">
            <v>TB-NON-PHARMA</v>
          </cell>
          <cell r="C2937">
            <v>6</v>
          </cell>
          <cell r="E2937" t="str">
            <v>TB: Containment equipment</v>
          </cell>
          <cell r="G2937" t="str">
            <v>Biological Safety Cabinet</v>
          </cell>
          <cell r="S2937" t="e">
            <v>#N/A</v>
          </cell>
          <cell r="T2937" t="e">
            <v>#N/A</v>
          </cell>
        </row>
        <row r="2938">
          <cell r="B2938" t="str">
            <v>TB-NON-PHARMA</v>
          </cell>
          <cell r="C2938">
            <v>6</v>
          </cell>
          <cell r="E2938" t="str">
            <v>TB: Containment equipment</v>
          </cell>
          <cell r="G2938" t="str">
            <v>Biological Safety Cabinet</v>
          </cell>
          <cell r="S2938" t="e">
            <v>#N/A</v>
          </cell>
          <cell r="T2938" t="e">
            <v>#N/A</v>
          </cell>
        </row>
        <row r="2939">
          <cell r="B2939" t="str">
            <v>TB-NON-PHARMA</v>
          </cell>
          <cell r="C2939">
            <v>6</v>
          </cell>
          <cell r="E2939" t="str">
            <v>TB: Containment equipment</v>
          </cell>
          <cell r="G2939" t="str">
            <v>Glove box</v>
          </cell>
          <cell r="S2939" t="e">
            <v>#N/A</v>
          </cell>
          <cell r="T2939" t="e">
            <v>#N/A</v>
          </cell>
        </row>
        <row r="2940">
          <cell r="B2940" t="str">
            <v>TB-NON-PHARMA</v>
          </cell>
          <cell r="C2940">
            <v>6</v>
          </cell>
          <cell r="E2940" t="str">
            <v>TB: Containment equipment</v>
          </cell>
          <cell r="G2940" t="str">
            <v xml:space="preserve">OTHER </v>
          </cell>
          <cell r="S2940" t="e">
            <v>#N/A</v>
          </cell>
          <cell r="T2940" t="e">
            <v>#N/A</v>
          </cell>
        </row>
        <row r="2941">
          <cell r="B2941" t="str">
            <v>TB-NON-PHARMA</v>
          </cell>
          <cell r="C2941">
            <v>6</v>
          </cell>
          <cell r="E2941" t="str">
            <v>TB: General laboratory equipment</v>
          </cell>
          <cell r="G2941" t="str">
            <v>Adapter for 12ml/15ml tubes 4-place for refrigerated centrifuge</v>
          </cell>
          <cell r="S2941" t="e">
            <v>#N/A</v>
          </cell>
          <cell r="T2941" t="e">
            <v>#N/A</v>
          </cell>
        </row>
        <row r="2942">
          <cell r="B2942" t="str">
            <v>TB-NON-PHARMA</v>
          </cell>
          <cell r="C2942">
            <v>6</v>
          </cell>
          <cell r="E2942" t="str">
            <v>TB: General laboratory equipment</v>
          </cell>
          <cell r="G2942" t="str">
            <v>Adapter for 50 ml tubes 4- place for refrigerated centrifuge</v>
          </cell>
          <cell r="S2942" t="e">
            <v>#N/A</v>
          </cell>
          <cell r="T2942" t="e">
            <v>#N/A</v>
          </cell>
        </row>
        <row r="2943">
          <cell r="B2943" t="str">
            <v>TB-NON-PHARMA</v>
          </cell>
          <cell r="C2943">
            <v>6</v>
          </cell>
          <cell r="E2943" t="str">
            <v>TB: General laboratory equipment</v>
          </cell>
          <cell r="G2943" t="str">
            <v>Analytical balance</v>
          </cell>
          <cell r="S2943" t="e">
            <v>#N/A</v>
          </cell>
          <cell r="T2943" t="e">
            <v>#N/A</v>
          </cell>
        </row>
        <row r="2944">
          <cell r="B2944" t="str">
            <v>TB-NON-PHARMA</v>
          </cell>
          <cell r="C2944">
            <v>6</v>
          </cell>
          <cell r="E2944" t="str">
            <v>TB: General laboratory equipment</v>
          </cell>
          <cell r="G2944" t="str">
            <v>Autoclave</v>
          </cell>
          <cell r="S2944" t="e">
            <v>#N/A</v>
          </cell>
          <cell r="T2944" t="e">
            <v>#N/A</v>
          </cell>
        </row>
        <row r="2945">
          <cell r="B2945" t="str">
            <v>TB-NON-PHARMA</v>
          </cell>
          <cell r="C2945">
            <v>6</v>
          </cell>
          <cell r="E2945" t="str">
            <v>TB: General laboratory equipment</v>
          </cell>
          <cell r="G2945" t="str">
            <v>Autoclave</v>
          </cell>
          <cell r="S2945" t="e">
            <v>#N/A</v>
          </cell>
          <cell r="T2945" t="e">
            <v>#N/A</v>
          </cell>
        </row>
        <row r="2946">
          <cell r="B2946" t="str">
            <v>TB-NON-PHARMA</v>
          </cell>
          <cell r="C2946">
            <v>6</v>
          </cell>
          <cell r="E2946" t="str">
            <v>TB: General laboratory equipment</v>
          </cell>
          <cell r="G2946" t="str">
            <v>Autoclave</v>
          </cell>
          <cell r="S2946" t="e">
            <v>#N/A</v>
          </cell>
          <cell r="T2946" t="e">
            <v>#N/A</v>
          </cell>
        </row>
        <row r="2947">
          <cell r="B2947" t="str">
            <v>TB-NON-PHARMA</v>
          </cell>
          <cell r="C2947">
            <v>6</v>
          </cell>
          <cell r="E2947" t="str">
            <v>TB: General laboratory equipment</v>
          </cell>
          <cell r="G2947" t="str">
            <v>Benchtop Centrifuge</v>
          </cell>
          <cell r="S2947" t="e">
            <v>#N/A</v>
          </cell>
          <cell r="T2947" t="e">
            <v>#N/A</v>
          </cell>
        </row>
        <row r="2948">
          <cell r="B2948" t="str">
            <v>TB-NON-PHARMA</v>
          </cell>
          <cell r="C2948">
            <v>6</v>
          </cell>
          <cell r="E2948" t="str">
            <v>TB: General laboratory equipment</v>
          </cell>
          <cell r="G2948" t="str">
            <v>Benchtop Centrifuge</v>
          </cell>
          <cell r="S2948" t="e">
            <v>#N/A</v>
          </cell>
          <cell r="T2948" t="e">
            <v>#N/A</v>
          </cell>
        </row>
        <row r="2949">
          <cell r="B2949" t="str">
            <v>TB-NON-PHARMA</v>
          </cell>
          <cell r="C2949">
            <v>6</v>
          </cell>
          <cell r="E2949" t="str">
            <v>TB: General laboratory equipment</v>
          </cell>
          <cell r="G2949" t="str">
            <v>Centrifuges</v>
          </cell>
          <cell r="S2949" t="e">
            <v>#N/A</v>
          </cell>
          <cell r="T2949" t="e">
            <v>#N/A</v>
          </cell>
        </row>
        <row r="2950">
          <cell r="B2950" t="str">
            <v>TB-NON-PHARMA</v>
          </cell>
          <cell r="C2950">
            <v>6</v>
          </cell>
          <cell r="E2950" t="str">
            <v>TB: General laboratory equipment</v>
          </cell>
          <cell r="G2950" t="str">
            <v>Densitometer</v>
          </cell>
          <cell r="S2950" t="e">
            <v>#N/A</v>
          </cell>
          <cell r="T2950" t="e">
            <v>#N/A</v>
          </cell>
        </row>
        <row r="2951">
          <cell r="B2951" t="str">
            <v>TB-NON-PHARMA</v>
          </cell>
          <cell r="C2951">
            <v>6</v>
          </cell>
          <cell r="E2951" t="str">
            <v>TB: General laboratory equipment</v>
          </cell>
          <cell r="G2951" t="str">
            <v>Dispenser pipette 10 ml</v>
          </cell>
          <cell r="S2951" t="e">
            <v>#N/A</v>
          </cell>
          <cell r="T2951" t="e">
            <v>#N/A</v>
          </cell>
        </row>
        <row r="2952">
          <cell r="B2952" t="str">
            <v>TB-NON-PHARMA</v>
          </cell>
          <cell r="C2952">
            <v>6</v>
          </cell>
          <cell r="E2952" t="str">
            <v>TB: General laboratory equipment</v>
          </cell>
          <cell r="G2952" t="str">
            <v>Electric sterilizer for loops and needles</v>
          </cell>
          <cell r="S2952" t="e">
            <v>#N/A</v>
          </cell>
          <cell r="T2952" t="e">
            <v>#N/A</v>
          </cell>
        </row>
        <row r="2953">
          <cell r="B2953" t="str">
            <v>TB-NON-PHARMA</v>
          </cell>
          <cell r="C2953">
            <v>6</v>
          </cell>
          <cell r="E2953" t="str">
            <v>TB: General laboratory equipment</v>
          </cell>
          <cell r="G2953" t="str">
            <v>Electrophoresis chamber</v>
          </cell>
          <cell r="S2953" t="e">
            <v>#N/A</v>
          </cell>
          <cell r="T2953" t="e">
            <v>#N/A</v>
          </cell>
        </row>
        <row r="2954">
          <cell r="B2954" t="str">
            <v>TB-NON-PHARMA</v>
          </cell>
          <cell r="C2954">
            <v>6</v>
          </cell>
          <cell r="E2954" t="str">
            <v>TB: General laboratory equipment</v>
          </cell>
          <cell r="G2954" t="str">
            <v>Freezer, electric</v>
          </cell>
          <cell r="S2954" t="e">
            <v>#N/A</v>
          </cell>
          <cell r="T2954" t="e">
            <v>#N/A</v>
          </cell>
        </row>
        <row r="2955">
          <cell r="B2955" t="str">
            <v>TB-NON-PHARMA</v>
          </cell>
          <cell r="C2955">
            <v>6</v>
          </cell>
          <cell r="E2955" t="str">
            <v>TB: General laboratory equipment</v>
          </cell>
          <cell r="G2955" t="str">
            <v>Freezer, electric</v>
          </cell>
          <cell r="S2955" t="e">
            <v>#N/A</v>
          </cell>
          <cell r="T2955" t="e">
            <v>#N/A</v>
          </cell>
        </row>
        <row r="2956">
          <cell r="B2956" t="str">
            <v>TB-NON-PHARMA</v>
          </cell>
          <cell r="C2956">
            <v>6</v>
          </cell>
          <cell r="E2956" t="str">
            <v>TB: General laboratory equipment</v>
          </cell>
          <cell r="G2956" t="str">
            <v>Freezer, electric</v>
          </cell>
          <cell r="S2956" t="e">
            <v>#N/A</v>
          </cell>
          <cell r="T2956" t="e">
            <v>#N/A</v>
          </cell>
        </row>
        <row r="2957">
          <cell r="B2957" t="str">
            <v>TB-NON-PHARMA</v>
          </cell>
          <cell r="C2957">
            <v>6</v>
          </cell>
          <cell r="E2957" t="str">
            <v>TB: General laboratory equipment</v>
          </cell>
          <cell r="G2957" t="str">
            <v>Freezer, electric</v>
          </cell>
          <cell r="S2957" t="e">
            <v>#N/A</v>
          </cell>
          <cell r="T2957" t="e">
            <v>#N/A</v>
          </cell>
        </row>
        <row r="2958">
          <cell r="B2958" t="str">
            <v>TB-NON-PHARMA</v>
          </cell>
          <cell r="C2958">
            <v>6</v>
          </cell>
          <cell r="E2958" t="str">
            <v>TB: General laboratory equipment</v>
          </cell>
          <cell r="G2958" t="str">
            <v>Freezer, electric</v>
          </cell>
          <cell r="S2958" t="e">
            <v>#N/A</v>
          </cell>
          <cell r="T2958" t="e">
            <v>#N/A</v>
          </cell>
        </row>
        <row r="2959">
          <cell r="B2959" t="str">
            <v>TB-NON-PHARMA</v>
          </cell>
          <cell r="C2959">
            <v>6</v>
          </cell>
          <cell r="E2959" t="str">
            <v>TB: General laboratory equipment</v>
          </cell>
          <cell r="G2959" t="str">
            <v>Incubator</v>
          </cell>
          <cell r="S2959" t="e">
            <v>#N/A</v>
          </cell>
          <cell r="T2959" t="e">
            <v>#N/A</v>
          </cell>
        </row>
        <row r="2960">
          <cell r="B2960" t="str">
            <v>TB-NON-PHARMA</v>
          </cell>
          <cell r="C2960">
            <v>6</v>
          </cell>
          <cell r="E2960" t="str">
            <v>TB: General laboratory equipment</v>
          </cell>
          <cell r="G2960" t="str">
            <v>Incubator</v>
          </cell>
          <cell r="S2960" t="e">
            <v>#N/A</v>
          </cell>
          <cell r="T2960" t="e">
            <v>#N/A</v>
          </cell>
        </row>
        <row r="2961">
          <cell r="B2961" t="str">
            <v>TB-NON-PHARMA</v>
          </cell>
          <cell r="C2961">
            <v>6</v>
          </cell>
          <cell r="E2961" t="str">
            <v>TB: General laboratory equipment</v>
          </cell>
          <cell r="G2961" t="str">
            <v>Incubator</v>
          </cell>
          <cell r="S2961" t="e">
            <v>#N/A</v>
          </cell>
          <cell r="T2961" t="e">
            <v>#N/A</v>
          </cell>
        </row>
        <row r="2962">
          <cell r="B2962" t="str">
            <v>TB-NON-PHARMA</v>
          </cell>
          <cell r="C2962">
            <v>6</v>
          </cell>
          <cell r="E2962" t="str">
            <v>TB: General laboratory equipment</v>
          </cell>
          <cell r="G2962" t="str">
            <v>Laboratory freezer</v>
          </cell>
          <cell r="S2962" t="e">
            <v>#N/A</v>
          </cell>
          <cell r="T2962" t="e">
            <v>#N/A</v>
          </cell>
        </row>
        <row r="2963">
          <cell r="B2963" t="str">
            <v>TB-NON-PHARMA</v>
          </cell>
          <cell r="C2963">
            <v>6</v>
          </cell>
          <cell r="E2963" t="str">
            <v>TB: General laboratory equipment</v>
          </cell>
          <cell r="G2963" t="str">
            <v>Laboratory freezer, Ultra-Low Temp (-80°C to -20°C)</v>
          </cell>
          <cell r="S2963" t="e">
            <v>#N/A</v>
          </cell>
          <cell r="T2963" t="e">
            <v>#N/A</v>
          </cell>
        </row>
        <row r="2964">
          <cell r="B2964" t="str">
            <v>TB-NON-PHARMA</v>
          </cell>
          <cell r="C2964">
            <v>6</v>
          </cell>
          <cell r="E2964" t="str">
            <v>TB: General laboratory equipment</v>
          </cell>
          <cell r="G2964" t="str">
            <v>Laboratory freezer, Ultra-Low Temp (-80°C to -20°C)</v>
          </cell>
          <cell r="S2964" t="e">
            <v>#N/A</v>
          </cell>
          <cell r="T2964" t="e">
            <v>#N/A</v>
          </cell>
        </row>
        <row r="2965">
          <cell r="B2965" t="str">
            <v>TB-NON-PHARMA</v>
          </cell>
          <cell r="C2965">
            <v>6</v>
          </cell>
          <cell r="E2965" t="str">
            <v>TB: General laboratory equipment</v>
          </cell>
          <cell r="G2965" t="str">
            <v>Laboratory freezer, Ultra-Low Temp (-80°C to -20°C)</v>
          </cell>
          <cell r="S2965" t="e">
            <v>#N/A</v>
          </cell>
          <cell r="T2965" t="e">
            <v>#N/A</v>
          </cell>
        </row>
        <row r="2966">
          <cell r="B2966" t="str">
            <v>TB-NON-PHARMA</v>
          </cell>
          <cell r="C2966">
            <v>6</v>
          </cell>
          <cell r="E2966" t="str">
            <v>TB: General laboratory equipment</v>
          </cell>
          <cell r="G2966" t="str">
            <v>Laboratory freezer, Ultra-Low Temp (-80°C to -20°C)</v>
          </cell>
          <cell r="S2966" t="e">
            <v>#N/A</v>
          </cell>
          <cell r="T2966" t="e">
            <v>#N/A</v>
          </cell>
        </row>
        <row r="2967">
          <cell r="B2967" t="str">
            <v>TB-NON-PHARMA</v>
          </cell>
          <cell r="C2967">
            <v>6</v>
          </cell>
          <cell r="E2967" t="str">
            <v>TB: General laboratory equipment</v>
          </cell>
          <cell r="G2967" t="str">
            <v>Laboratory freezer, Ultra-Low Temp (-80°C to -20°C)</v>
          </cell>
          <cell r="S2967" t="e">
            <v>#N/A</v>
          </cell>
          <cell r="T2967" t="e">
            <v>#N/A</v>
          </cell>
        </row>
        <row r="2968">
          <cell r="B2968" t="str">
            <v>TB-NON-PHARMA</v>
          </cell>
          <cell r="C2968">
            <v>6</v>
          </cell>
          <cell r="E2968" t="str">
            <v>TB: General laboratory equipment</v>
          </cell>
          <cell r="G2968" t="str">
            <v>Laboratory refrigerator</v>
          </cell>
          <cell r="S2968" t="e">
            <v>#N/A</v>
          </cell>
          <cell r="T2968" t="e">
            <v>#N/A</v>
          </cell>
        </row>
        <row r="2969">
          <cell r="B2969" t="str">
            <v>TB-NON-PHARMA</v>
          </cell>
          <cell r="C2969">
            <v>6</v>
          </cell>
          <cell r="E2969" t="str">
            <v>TB: General laboratory equipment</v>
          </cell>
          <cell r="G2969" t="str">
            <v>Laboratory refrigerator</v>
          </cell>
          <cell r="S2969" t="e">
            <v>#N/A</v>
          </cell>
          <cell r="T2969" t="e">
            <v>#N/A</v>
          </cell>
        </row>
        <row r="2970">
          <cell r="B2970" t="str">
            <v>TB-NON-PHARMA</v>
          </cell>
          <cell r="C2970">
            <v>6</v>
          </cell>
          <cell r="E2970" t="str">
            <v>TB: General laboratory equipment</v>
          </cell>
          <cell r="G2970" t="str">
            <v>Laboratory refrigerator</v>
          </cell>
          <cell r="S2970" t="e">
            <v>#N/A</v>
          </cell>
          <cell r="T2970" t="e">
            <v>#N/A</v>
          </cell>
        </row>
        <row r="2971">
          <cell r="B2971" t="str">
            <v>TB-NON-PHARMA</v>
          </cell>
          <cell r="C2971">
            <v>6</v>
          </cell>
          <cell r="E2971" t="str">
            <v>TB: General laboratory equipment</v>
          </cell>
          <cell r="G2971" t="str">
            <v>Laboratory refrigerator</v>
          </cell>
          <cell r="S2971" t="e">
            <v>#N/A</v>
          </cell>
          <cell r="T2971" t="e">
            <v>#N/A</v>
          </cell>
        </row>
        <row r="2972">
          <cell r="B2972" t="str">
            <v>TB-NON-PHARMA</v>
          </cell>
          <cell r="C2972">
            <v>6</v>
          </cell>
          <cell r="E2972" t="str">
            <v>TB: General laboratory equipment</v>
          </cell>
          <cell r="G2972" t="str">
            <v>Mechanical Pipette, adjustable Volume, autoclavable</v>
          </cell>
          <cell r="S2972" t="e">
            <v>#N/A</v>
          </cell>
          <cell r="T2972" t="e">
            <v>#N/A</v>
          </cell>
        </row>
        <row r="2973">
          <cell r="B2973" t="str">
            <v>TB-NON-PHARMA</v>
          </cell>
          <cell r="C2973">
            <v>6</v>
          </cell>
          <cell r="E2973" t="str">
            <v>TB: General laboratory equipment</v>
          </cell>
          <cell r="G2973" t="str">
            <v>Mechanical Pipette, adjustable Volume, autoclavable</v>
          </cell>
          <cell r="S2973" t="e">
            <v>#N/A</v>
          </cell>
          <cell r="T2973" t="e">
            <v>#N/A</v>
          </cell>
        </row>
        <row r="2974">
          <cell r="B2974" t="str">
            <v>TB-NON-PHARMA</v>
          </cell>
          <cell r="C2974">
            <v>6</v>
          </cell>
          <cell r="E2974" t="str">
            <v>TB: General laboratory equipment</v>
          </cell>
          <cell r="G2974" t="str">
            <v>Mechanical Pipette, adjustable Volume, autoclavable</v>
          </cell>
          <cell r="S2974" t="e">
            <v>#N/A</v>
          </cell>
          <cell r="T2974" t="e">
            <v>#N/A</v>
          </cell>
        </row>
        <row r="2975">
          <cell r="B2975" t="str">
            <v>TB-NON-PHARMA</v>
          </cell>
          <cell r="C2975">
            <v>6</v>
          </cell>
          <cell r="E2975" t="str">
            <v>TB: General laboratory equipment</v>
          </cell>
          <cell r="G2975" t="str">
            <v>Mechanical Pipette, adjustable Volume, autoclavable</v>
          </cell>
          <cell r="S2975" t="e">
            <v>#N/A</v>
          </cell>
          <cell r="T2975" t="e">
            <v>#N/A</v>
          </cell>
        </row>
        <row r="2976">
          <cell r="B2976" t="str">
            <v>TB-NON-PHARMA</v>
          </cell>
          <cell r="C2976">
            <v>6</v>
          </cell>
          <cell r="E2976" t="str">
            <v>TB: General laboratory equipment</v>
          </cell>
          <cell r="G2976" t="str">
            <v>Mechanical Pipette, adjustable Volume, autoclavable</v>
          </cell>
          <cell r="S2976" t="e">
            <v>#N/A</v>
          </cell>
          <cell r="T2976" t="e">
            <v>#N/A</v>
          </cell>
        </row>
        <row r="2977">
          <cell r="B2977" t="str">
            <v>TB-NON-PHARMA</v>
          </cell>
          <cell r="C2977">
            <v>6</v>
          </cell>
          <cell r="E2977" t="str">
            <v>TB: General laboratory equipment</v>
          </cell>
          <cell r="G2977" t="str">
            <v>Mechanical Pipette, adjustable Volume, autoclavable</v>
          </cell>
          <cell r="S2977" t="e">
            <v>#N/A</v>
          </cell>
          <cell r="T2977" t="e">
            <v>#N/A</v>
          </cell>
        </row>
        <row r="2978">
          <cell r="B2978" t="str">
            <v>TB-NON-PHARMA</v>
          </cell>
          <cell r="C2978">
            <v>6</v>
          </cell>
          <cell r="E2978" t="str">
            <v>TB: General laboratory equipment</v>
          </cell>
          <cell r="G2978" t="str">
            <v>Mechanical Pipette, adjustable Volume, autoclavable</v>
          </cell>
          <cell r="S2978" t="e">
            <v>#N/A</v>
          </cell>
          <cell r="T2978" t="e">
            <v>#N/A</v>
          </cell>
        </row>
        <row r="2979">
          <cell r="B2979" t="str">
            <v>TB-NON-PHARMA</v>
          </cell>
          <cell r="C2979">
            <v>6</v>
          </cell>
          <cell r="E2979" t="str">
            <v>TB: General laboratory equipment</v>
          </cell>
          <cell r="G2979" t="str">
            <v>Microcentrifuge</v>
          </cell>
          <cell r="S2979" t="e">
            <v>#N/A</v>
          </cell>
          <cell r="T2979" t="e">
            <v>#N/A</v>
          </cell>
        </row>
        <row r="2980">
          <cell r="B2980" t="str">
            <v>TB-NON-PHARMA</v>
          </cell>
          <cell r="C2980">
            <v>6</v>
          </cell>
          <cell r="E2980" t="str">
            <v>TB: General laboratory equipment</v>
          </cell>
          <cell r="G2980" t="str">
            <v>Microcentrifuge with Rotor capacity</v>
          </cell>
          <cell r="S2980" t="e">
            <v>#N/A</v>
          </cell>
          <cell r="T2980" t="e">
            <v>#N/A</v>
          </cell>
        </row>
        <row r="2981">
          <cell r="B2981" t="str">
            <v>TB-NON-PHARMA</v>
          </cell>
          <cell r="C2981">
            <v>6</v>
          </cell>
          <cell r="E2981" t="str">
            <v>TB: General laboratory equipment</v>
          </cell>
          <cell r="G2981" t="str">
            <v>Microcentrifuge with Rotor capacity</v>
          </cell>
          <cell r="S2981" t="e">
            <v>#N/A</v>
          </cell>
          <cell r="T2981" t="e">
            <v>#N/A</v>
          </cell>
        </row>
        <row r="2982">
          <cell r="B2982" t="str">
            <v>TB-NON-PHARMA</v>
          </cell>
          <cell r="C2982">
            <v>6</v>
          </cell>
          <cell r="E2982" t="str">
            <v>TB: General laboratory equipment</v>
          </cell>
          <cell r="G2982" t="str">
            <v>Minicentrifuge</v>
          </cell>
          <cell r="S2982" t="e">
            <v>#N/A</v>
          </cell>
          <cell r="T2982" t="e">
            <v>#N/A</v>
          </cell>
        </row>
        <row r="2983">
          <cell r="B2983" t="str">
            <v>TB-NON-PHARMA</v>
          </cell>
          <cell r="C2983">
            <v>6</v>
          </cell>
          <cell r="E2983" t="str">
            <v>TB: General laboratory equipment</v>
          </cell>
          <cell r="G2983" t="str">
            <v>Modular heating block</v>
          </cell>
          <cell r="S2983" t="e">
            <v>#N/A</v>
          </cell>
          <cell r="T2983" t="e">
            <v>#N/A</v>
          </cell>
        </row>
        <row r="2984">
          <cell r="B2984" t="str">
            <v>TB-NON-PHARMA</v>
          </cell>
          <cell r="C2984">
            <v>6</v>
          </cell>
          <cell r="E2984" t="str">
            <v>TB: General laboratory equipment</v>
          </cell>
          <cell r="G2984" t="str">
            <v>OTHER Laboratory Equipment</v>
          </cell>
          <cell r="S2984" t="e">
            <v>#N/A</v>
          </cell>
          <cell r="T2984" t="e">
            <v>#N/A</v>
          </cell>
        </row>
        <row r="2985">
          <cell r="B2985" t="str">
            <v>TB-NON-PHARMA</v>
          </cell>
          <cell r="C2985">
            <v>6</v>
          </cell>
          <cell r="E2985" t="str">
            <v>TB: General laboratory equipment</v>
          </cell>
          <cell r="G2985" t="str">
            <v>Pipette</v>
          </cell>
          <cell r="S2985" t="e">
            <v>#N/A</v>
          </cell>
          <cell r="T2985" t="e">
            <v>#N/A</v>
          </cell>
        </row>
        <row r="2986">
          <cell r="B2986" t="str">
            <v>TB-NON-PHARMA</v>
          </cell>
          <cell r="C2986">
            <v>6</v>
          </cell>
          <cell r="E2986" t="str">
            <v>TB: General laboratory equipment</v>
          </cell>
          <cell r="G2986" t="str">
            <v>Pipette</v>
          </cell>
          <cell r="S2986" t="e">
            <v>#N/A</v>
          </cell>
          <cell r="T2986" t="e">
            <v>#N/A</v>
          </cell>
        </row>
        <row r="2987">
          <cell r="B2987" t="str">
            <v>TB-NON-PHARMA</v>
          </cell>
          <cell r="C2987">
            <v>6</v>
          </cell>
          <cell r="E2987" t="str">
            <v>TB: General laboratory equipment</v>
          </cell>
          <cell r="G2987" t="str">
            <v>Pipette, 8-channel</v>
          </cell>
          <cell r="S2987" t="e">
            <v>#N/A</v>
          </cell>
          <cell r="T2987" t="e">
            <v>#N/A</v>
          </cell>
        </row>
        <row r="2988">
          <cell r="B2988" t="str">
            <v>TB-NON-PHARMA</v>
          </cell>
          <cell r="C2988">
            <v>6</v>
          </cell>
          <cell r="E2988" t="str">
            <v>TB: General laboratory equipment</v>
          </cell>
          <cell r="G2988" t="str">
            <v>Pipette, 8-channel</v>
          </cell>
          <cell r="S2988" t="e">
            <v>#N/A</v>
          </cell>
          <cell r="T2988" t="e">
            <v>#N/A</v>
          </cell>
        </row>
        <row r="2989">
          <cell r="B2989" t="str">
            <v>TB-NON-PHARMA</v>
          </cell>
          <cell r="C2989">
            <v>6</v>
          </cell>
          <cell r="E2989" t="str">
            <v>TB: General laboratory equipment</v>
          </cell>
          <cell r="G2989" t="str">
            <v>Pipette, filler</v>
          </cell>
          <cell r="S2989" t="e">
            <v>#N/A</v>
          </cell>
          <cell r="T2989" t="e">
            <v>#N/A</v>
          </cell>
        </row>
        <row r="2990">
          <cell r="B2990" t="str">
            <v>TB-NON-PHARMA</v>
          </cell>
          <cell r="C2990">
            <v>6</v>
          </cell>
          <cell r="E2990" t="str">
            <v>TB: General laboratory equipment</v>
          </cell>
          <cell r="G2990" t="str">
            <v>Pipette, single channel</v>
          </cell>
          <cell r="S2990" t="e">
            <v>#N/A</v>
          </cell>
          <cell r="T2990" t="e">
            <v>#N/A</v>
          </cell>
        </row>
        <row r="2991">
          <cell r="B2991" t="str">
            <v>TB-NON-PHARMA</v>
          </cell>
          <cell r="C2991">
            <v>6</v>
          </cell>
          <cell r="E2991" t="str">
            <v>TB: General laboratory equipment</v>
          </cell>
          <cell r="G2991" t="str">
            <v>Pipette, single channel</v>
          </cell>
          <cell r="S2991" t="e">
            <v>#N/A</v>
          </cell>
          <cell r="T2991" t="e">
            <v>#N/A</v>
          </cell>
        </row>
        <row r="2992">
          <cell r="B2992" t="str">
            <v>TB-NON-PHARMA</v>
          </cell>
          <cell r="C2992">
            <v>6</v>
          </cell>
          <cell r="E2992" t="str">
            <v>TB: General laboratory equipment</v>
          </cell>
          <cell r="G2992" t="str">
            <v>Pipette, single channel</v>
          </cell>
          <cell r="S2992" t="e">
            <v>#N/A</v>
          </cell>
          <cell r="T2992" t="e">
            <v>#N/A</v>
          </cell>
        </row>
        <row r="2993">
          <cell r="B2993" t="str">
            <v>TB-NON-PHARMA</v>
          </cell>
          <cell r="C2993">
            <v>6</v>
          </cell>
          <cell r="E2993" t="str">
            <v>TB: General laboratory equipment</v>
          </cell>
          <cell r="G2993" t="str">
            <v>Pipette, single channel</v>
          </cell>
          <cell r="S2993" t="e">
            <v>#N/A</v>
          </cell>
          <cell r="T2993" t="e">
            <v>#N/A</v>
          </cell>
        </row>
        <row r="2994">
          <cell r="B2994" t="str">
            <v>TB-NON-PHARMA</v>
          </cell>
          <cell r="C2994">
            <v>6</v>
          </cell>
          <cell r="E2994" t="str">
            <v>TB: General laboratory equipment</v>
          </cell>
          <cell r="G2994" t="str">
            <v>Pipette, single channel</v>
          </cell>
          <cell r="S2994" t="e">
            <v>#N/A</v>
          </cell>
          <cell r="T2994" t="e">
            <v>#N/A</v>
          </cell>
        </row>
        <row r="2995">
          <cell r="B2995" t="str">
            <v>TB-NON-PHARMA</v>
          </cell>
          <cell r="C2995">
            <v>6</v>
          </cell>
          <cell r="E2995" t="str">
            <v>TB: General laboratory equipment</v>
          </cell>
          <cell r="G2995" t="str">
            <v>Precision balance</v>
          </cell>
          <cell r="S2995" t="e">
            <v>#N/A</v>
          </cell>
          <cell r="T2995" t="e">
            <v>#N/A</v>
          </cell>
        </row>
        <row r="2996">
          <cell r="B2996" t="str">
            <v>TB-NON-PHARMA</v>
          </cell>
          <cell r="C2996">
            <v>6</v>
          </cell>
          <cell r="E2996" t="str">
            <v>TB: General laboratory equipment</v>
          </cell>
          <cell r="G2996" t="str">
            <v>Rack for 3 single channel pipettes</v>
          </cell>
          <cell r="S2996" t="e">
            <v>#N/A</v>
          </cell>
          <cell r="T2996" t="e">
            <v>#N/A</v>
          </cell>
        </row>
        <row r="2997">
          <cell r="B2997" t="str">
            <v>TB-NON-PHARMA</v>
          </cell>
          <cell r="C2997">
            <v>6</v>
          </cell>
          <cell r="E2997" t="str">
            <v>TB: General laboratory equipment</v>
          </cell>
          <cell r="G2997" t="str">
            <v>Rack for 4 single channel pipettes</v>
          </cell>
          <cell r="S2997" t="e">
            <v>#N/A</v>
          </cell>
          <cell r="T2997" t="e">
            <v>#N/A</v>
          </cell>
        </row>
        <row r="2998">
          <cell r="B2998" t="str">
            <v>TB-NON-PHARMA</v>
          </cell>
          <cell r="C2998">
            <v>6</v>
          </cell>
          <cell r="E2998" t="str">
            <v>TB: General laboratory equipment</v>
          </cell>
          <cell r="G2998" t="str">
            <v>Rack for 6 single channel pipettes</v>
          </cell>
          <cell r="S2998" t="e">
            <v>#N/A</v>
          </cell>
          <cell r="T2998" t="e">
            <v>#N/A</v>
          </cell>
        </row>
        <row r="2999">
          <cell r="B2999" t="str">
            <v>TB-NON-PHARMA</v>
          </cell>
          <cell r="C2999">
            <v>6</v>
          </cell>
          <cell r="E2999" t="str">
            <v>TB: General laboratory equipment</v>
          </cell>
          <cell r="G2999" t="str">
            <v>Refrigerated bench top centrifuge</v>
          </cell>
          <cell r="S2999" t="e">
            <v>#N/A</v>
          </cell>
          <cell r="T2999" t="e">
            <v>#N/A</v>
          </cell>
        </row>
        <row r="3000">
          <cell r="B3000" t="str">
            <v>TB-NON-PHARMA</v>
          </cell>
          <cell r="C3000">
            <v>6</v>
          </cell>
          <cell r="E3000" t="str">
            <v>TB: General laboratory equipment</v>
          </cell>
          <cell r="G3000" t="str">
            <v>Refrigerated benchtop centrifuge</v>
          </cell>
          <cell r="S3000" t="e">
            <v>#N/A</v>
          </cell>
          <cell r="T3000" t="e">
            <v>#N/A</v>
          </cell>
        </row>
        <row r="3001">
          <cell r="B3001" t="str">
            <v>TB-NON-PHARMA</v>
          </cell>
          <cell r="C3001">
            <v>6</v>
          </cell>
          <cell r="E3001" t="str">
            <v>TB: General laboratory equipment</v>
          </cell>
          <cell r="G3001" t="str">
            <v>Refrigerated benchtop centrifuge</v>
          </cell>
          <cell r="S3001" t="e">
            <v>#N/A</v>
          </cell>
          <cell r="T3001" t="e">
            <v>#N/A</v>
          </cell>
        </row>
        <row r="3002">
          <cell r="B3002" t="str">
            <v>TB-NON-PHARMA</v>
          </cell>
          <cell r="C3002">
            <v>6</v>
          </cell>
          <cell r="E3002" t="str">
            <v>TB: General laboratory equipment</v>
          </cell>
          <cell r="G3002" t="str">
            <v>Refrigerated benchtop centrifuge, accessories</v>
          </cell>
          <cell r="S3002" t="e">
            <v>#N/A</v>
          </cell>
          <cell r="T3002" t="e">
            <v>#N/A</v>
          </cell>
        </row>
        <row r="3003">
          <cell r="B3003" t="str">
            <v>TB-NON-PHARMA</v>
          </cell>
          <cell r="C3003">
            <v>6</v>
          </cell>
          <cell r="E3003" t="str">
            <v>TB: General laboratory equipment</v>
          </cell>
          <cell r="G3003" t="str">
            <v>Refrigerated benchtop centrifuge, accessories</v>
          </cell>
          <cell r="S3003" t="e">
            <v>#N/A</v>
          </cell>
          <cell r="T3003" t="e">
            <v>#N/A</v>
          </cell>
        </row>
        <row r="3004">
          <cell r="B3004" t="str">
            <v>TB-NON-PHARMA</v>
          </cell>
          <cell r="C3004">
            <v>6</v>
          </cell>
          <cell r="E3004" t="str">
            <v>TB: General laboratory equipment</v>
          </cell>
          <cell r="G3004" t="str">
            <v>Refrigerated benchtop centrifuge, accessories</v>
          </cell>
          <cell r="S3004" t="e">
            <v>#N/A</v>
          </cell>
          <cell r="T3004" t="e">
            <v>#N/A</v>
          </cell>
        </row>
        <row r="3005">
          <cell r="B3005" t="str">
            <v>TB-NON-PHARMA</v>
          </cell>
          <cell r="C3005">
            <v>6</v>
          </cell>
          <cell r="E3005" t="str">
            <v>TB: General laboratory equipment</v>
          </cell>
          <cell r="G3005" t="str">
            <v>Refrigerator, electric</v>
          </cell>
          <cell r="S3005" t="e">
            <v>#N/A</v>
          </cell>
          <cell r="T3005" t="e">
            <v>#N/A</v>
          </cell>
        </row>
        <row r="3006">
          <cell r="B3006" t="str">
            <v>TB-NON-PHARMA</v>
          </cell>
          <cell r="C3006">
            <v>6</v>
          </cell>
          <cell r="E3006" t="str">
            <v>TB: General laboratory equipment</v>
          </cell>
          <cell r="G3006" t="str">
            <v>Shaker</v>
          </cell>
          <cell r="S3006" t="e">
            <v>#N/A</v>
          </cell>
          <cell r="T3006" t="e">
            <v>#N/A</v>
          </cell>
        </row>
        <row r="3007">
          <cell r="B3007" t="str">
            <v>TB-NON-PHARMA</v>
          </cell>
          <cell r="C3007">
            <v>6</v>
          </cell>
          <cell r="E3007" t="str">
            <v>TB: General laboratory equipment</v>
          </cell>
          <cell r="G3007" t="str">
            <v>SIide-holding forceps</v>
          </cell>
          <cell r="S3007" t="e">
            <v>#N/A</v>
          </cell>
          <cell r="T3007" t="e">
            <v>#N/A</v>
          </cell>
        </row>
        <row r="3008">
          <cell r="B3008" t="str">
            <v>TB-NON-PHARMA</v>
          </cell>
          <cell r="C3008">
            <v>6</v>
          </cell>
          <cell r="E3008" t="str">
            <v>TB: General laboratory equipment</v>
          </cell>
          <cell r="G3008" t="str">
            <v>Slide drying rack</v>
          </cell>
          <cell r="S3008" t="e">
            <v>#N/A</v>
          </cell>
          <cell r="T3008" t="e">
            <v>#N/A</v>
          </cell>
        </row>
        <row r="3009">
          <cell r="B3009" t="str">
            <v>TB-NON-PHARMA</v>
          </cell>
          <cell r="C3009">
            <v>6</v>
          </cell>
          <cell r="E3009" t="str">
            <v>TB: General laboratory equipment</v>
          </cell>
          <cell r="G3009" t="str">
            <v>Slide warmer</v>
          </cell>
          <cell r="S3009" t="e">
            <v>#N/A</v>
          </cell>
          <cell r="T3009" t="e">
            <v>#N/A</v>
          </cell>
        </row>
        <row r="3010">
          <cell r="B3010" t="str">
            <v>TB-NON-PHARMA</v>
          </cell>
          <cell r="C3010">
            <v>6</v>
          </cell>
          <cell r="E3010" t="str">
            <v>TB: General laboratory equipment</v>
          </cell>
          <cell r="G3010" t="str">
            <v>Spectrofluorimeters or fluorimeters</v>
          </cell>
          <cell r="S3010" t="e">
            <v>#N/A</v>
          </cell>
          <cell r="T3010" t="e">
            <v>#N/A</v>
          </cell>
        </row>
        <row r="3011">
          <cell r="B3011" t="str">
            <v>TB-NON-PHARMA</v>
          </cell>
          <cell r="C3011">
            <v>6</v>
          </cell>
          <cell r="E3011" t="str">
            <v>TB: General laboratory equipment</v>
          </cell>
          <cell r="G3011" t="str">
            <v>Spirit lamp</v>
          </cell>
          <cell r="S3011" t="e">
            <v>#N/A</v>
          </cell>
          <cell r="T3011" t="e">
            <v>#N/A</v>
          </cell>
        </row>
        <row r="3012">
          <cell r="B3012" t="str">
            <v>TB-NON-PHARMA</v>
          </cell>
          <cell r="C3012">
            <v>6</v>
          </cell>
          <cell r="E3012" t="str">
            <v>TB: General laboratory equipment</v>
          </cell>
          <cell r="G3012" t="str">
            <v>Staining rack</v>
          </cell>
          <cell r="S3012" t="e">
            <v>#N/A</v>
          </cell>
          <cell r="T3012" t="e">
            <v>#N/A</v>
          </cell>
        </row>
        <row r="3013">
          <cell r="B3013" t="str">
            <v>TB-NON-PHARMA</v>
          </cell>
          <cell r="C3013">
            <v>6</v>
          </cell>
          <cell r="E3013" t="str">
            <v>TB: General laboratory equipment</v>
          </cell>
          <cell r="G3013" t="str">
            <v>Stand for 8-channel pipettes</v>
          </cell>
          <cell r="S3013" t="e">
            <v>#N/A</v>
          </cell>
          <cell r="T3013" t="e">
            <v>#N/A</v>
          </cell>
        </row>
        <row r="3014">
          <cell r="B3014" t="str">
            <v>TB-NON-PHARMA</v>
          </cell>
          <cell r="C3014">
            <v>6</v>
          </cell>
          <cell r="E3014" t="str">
            <v>TB: General laboratory equipment</v>
          </cell>
          <cell r="G3014" t="str">
            <v>Steel laboratory forceps</v>
          </cell>
          <cell r="S3014" t="e">
            <v>#N/A</v>
          </cell>
          <cell r="T3014" t="e">
            <v>#N/A</v>
          </cell>
        </row>
        <row r="3015">
          <cell r="B3015" t="str">
            <v>TB-NON-PHARMA</v>
          </cell>
          <cell r="C3015">
            <v>6</v>
          </cell>
          <cell r="E3015" t="str">
            <v>TB: General laboratory equipment</v>
          </cell>
          <cell r="G3015" t="str">
            <v>Timer</v>
          </cell>
          <cell r="S3015" t="e">
            <v>#N/A</v>
          </cell>
          <cell r="T3015" t="e">
            <v>#N/A</v>
          </cell>
        </row>
        <row r="3016">
          <cell r="B3016" t="str">
            <v>TB-NON-PHARMA</v>
          </cell>
          <cell r="C3016">
            <v>6</v>
          </cell>
          <cell r="E3016" t="str">
            <v>TB: General laboratory equipment</v>
          </cell>
          <cell r="G3016" t="str">
            <v>Vortex mixer</v>
          </cell>
          <cell r="S3016" t="e">
            <v>#N/A</v>
          </cell>
          <cell r="T3016" t="e">
            <v>#N/A</v>
          </cell>
        </row>
        <row r="3017">
          <cell r="B3017" t="str">
            <v>TB-NON-PHARMA</v>
          </cell>
          <cell r="C3017">
            <v>6</v>
          </cell>
          <cell r="E3017" t="str">
            <v>TB: General laboratory equipment</v>
          </cell>
          <cell r="G3017" t="str">
            <v>Waterbath</v>
          </cell>
          <cell r="S3017" t="e">
            <v>#N/A</v>
          </cell>
          <cell r="T3017" t="e">
            <v>#N/A</v>
          </cell>
        </row>
        <row r="3018">
          <cell r="B3018" t="str">
            <v>TB-NON-PHARMA</v>
          </cell>
          <cell r="C3018">
            <v>6</v>
          </cell>
          <cell r="E3018" t="str">
            <v>CRP: Reagents</v>
          </cell>
          <cell r="G3018" t="str">
            <v>Beckman Coulter - C-Reactive Protein</v>
          </cell>
          <cell r="S3018" t="e">
            <v>#N/A</v>
          </cell>
          <cell r="T3018" t="e">
            <v>#N/A</v>
          </cell>
        </row>
        <row r="3019">
          <cell r="B3019" t="str">
            <v>TB-NON-PHARMA</v>
          </cell>
          <cell r="C3019">
            <v>6</v>
          </cell>
          <cell r="E3019" t="str">
            <v>CRP: Reagents</v>
          </cell>
          <cell r="G3019" t="str">
            <v>Beckman Coulter - C-Reactive Protein</v>
          </cell>
          <cell r="S3019" t="e">
            <v>#N/A</v>
          </cell>
          <cell r="T3019" t="e">
            <v>#N/A</v>
          </cell>
        </row>
        <row r="3020">
          <cell r="B3020" t="str">
            <v>TB-NON-PHARMA</v>
          </cell>
          <cell r="C3020">
            <v>6</v>
          </cell>
          <cell r="E3020" t="str">
            <v>CRP: Reagents</v>
          </cell>
          <cell r="G3020" t="str">
            <v>C-Reactive Protein, reagents for laboratory use</v>
          </cell>
          <cell r="S3020" t="e">
            <v>#N/A</v>
          </cell>
          <cell r="T3020" t="e">
            <v>#N/A</v>
          </cell>
        </row>
        <row r="3021">
          <cell r="B3021" t="str">
            <v>TB-NON-PHARMA</v>
          </cell>
          <cell r="C3021">
            <v>6</v>
          </cell>
          <cell r="E3021" t="str">
            <v>CRP: Reagents</v>
          </cell>
          <cell r="G3021" t="str">
            <v xml:space="preserve">OTHER </v>
          </cell>
          <cell r="S3021" t="e">
            <v>#N/A</v>
          </cell>
          <cell r="T3021" t="e">
            <v>#N/A</v>
          </cell>
        </row>
        <row r="3022">
          <cell r="B3022" t="str">
            <v>TB-NON-PHARMA</v>
          </cell>
          <cell r="C3022">
            <v>6</v>
          </cell>
          <cell r="E3022" t="str">
            <v>CRP: Reagents</v>
          </cell>
          <cell r="G3022" t="str">
            <v>Sigma - Human C-Reactive Protein ELISA</v>
          </cell>
          <cell r="S3022" t="e">
            <v>#N/A</v>
          </cell>
          <cell r="T3022" t="e">
            <v>#N/A</v>
          </cell>
        </row>
        <row r="3023">
          <cell r="B3023" t="str">
            <v>TB-NON-PHARMA</v>
          </cell>
          <cell r="C3023">
            <v>6</v>
          </cell>
          <cell r="E3023" t="str">
            <v>TB: Other laboratory reagents</v>
          </cell>
          <cell r="G3023" t="str">
            <v>OTHER Reagents</v>
          </cell>
          <cell r="S3023" t="e">
            <v>#N/A</v>
          </cell>
          <cell r="T3023" t="e">
            <v>#N/A</v>
          </cell>
        </row>
        <row r="3024">
          <cell r="B3024" t="str">
            <v>TB-NON-PHARMA</v>
          </cell>
          <cell r="C3024">
            <v>6</v>
          </cell>
          <cell r="E3024" t="str">
            <v>TB: Other laboratory reagents</v>
          </cell>
          <cell r="G3024" t="str">
            <v>Reagents for Electrophoresis</v>
          </cell>
          <cell r="S3024" t="e">
            <v>#N/A</v>
          </cell>
          <cell r="T3024" t="e">
            <v>#N/A</v>
          </cell>
        </row>
        <row r="3025">
          <cell r="B3025" t="str">
            <v>TB-NON-PHARMA</v>
          </cell>
          <cell r="C3025">
            <v>6</v>
          </cell>
          <cell r="E3025" t="str">
            <v>TB: Testing controls</v>
          </cell>
          <cell r="G3025" t="str">
            <v>BACTEC MicroMGIT (441049)</v>
          </cell>
          <cell r="S3025" t="e">
            <v>#N/A</v>
          </cell>
          <cell r="T3025" t="e">
            <v>#N/A</v>
          </cell>
        </row>
        <row r="3026">
          <cell r="B3026" t="str">
            <v>TB-NON-PHARMA</v>
          </cell>
          <cell r="C3026">
            <v>6</v>
          </cell>
          <cell r="E3026" t="str">
            <v>TB: Testing controls</v>
          </cell>
          <cell r="G3026" t="str">
            <v>BACTECmgIT Calibrators (445871)</v>
          </cell>
          <cell r="S3026" t="e">
            <v>#N/A</v>
          </cell>
          <cell r="T3026" t="e">
            <v>#N/A</v>
          </cell>
        </row>
        <row r="3027">
          <cell r="B3027" t="str">
            <v>TB-NON-PHARMA</v>
          </cell>
          <cell r="C3027">
            <v>6</v>
          </cell>
          <cell r="E3027" t="str">
            <v>TB: Testing controls</v>
          </cell>
          <cell r="G3027" t="str">
            <v>BACTECmgIT Calibrators (445999)</v>
          </cell>
          <cell r="S3027" t="e">
            <v>#N/A</v>
          </cell>
          <cell r="T3027" t="e">
            <v>#N/A</v>
          </cell>
        </row>
        <row r="3028">
          <cell r="B3028" t="str">
            <v>TB-NON-PHARMA</v>
          </cell>
          <cell r="C3028">
            <v>6</v>
          </cell>
          <cell r="E3028" t="str">
            <v>TB: Testing controls</v>
          </cell>
          <cell r="G3028" t="str">
            <v>BD MAX MDR-TB Resistance Tool (444522)</v>
          </cell>
          <cell r="S3028" t="e">
            <v>#N/A</v>
          </cell>
          <cell r="T3028" t="e">
            <v>#N/A</v>
          </cell>
        </row>
        <row r="3029">
          <cell r="B3029" t="str">
            <v>TB-NON-PHARMA</v>
          </cell>
          <cell r="C3029">
            <v>6</v>
          </cell>
          <cell r="E3029" t="str">
            <v>TB: Testing controls</v>
          </cell>
          <cell r="G3029" t="str">
            <v>GeneXpert XPERT Check kit</v>
          </cell>
          <cell r="S3029" t="e">
            <v>#N/A</v>
          </cell>
          <cell r="T3029" t="e">
            <v>#N/A</v>
          </cell>
        </row>
        <row r="3030">
          <cell r="B3030" t="str">
            <v>TB-NON-PHARMA</v>
          </cell>
          <cell r="C3030">
            <v>6</v>
          </cell>
          <cell r="E3030" t="str">
            <v>TB: Testing controls</v>
          </cell>
          <cell r="G3030" t="str">
            <v>OTHER Calibration &amp; Testing Controls</v>
          </cell>
          <cell r="S3030" t="e">
            <v>#N/A</v>
          </cell>
          <cell r="T3030" t="e">
            <v>#N/A</v>
          </cell>
        </row>
        <row r="3031">
          <cell r="B3031" t="str">
            <v>TB-NON-PHARMA</v>
          </cell>
          <cell r="C3031">
            <v>6</v>
          </cell>
          <cell r="E3031" t="str">
            <v>TB: Testing controls</v>
          </cell>
          <cell r="G3031" t="str">
            <v>Truelab Positive Control Kit - Panel I</v>
          </cell>
          <cell r="S3031" t="e">
            <v>#N/A</v>
          </cell>
          <cell r="T3031" t="e">
            <v>#N/A</v>
          </cell>
        </row>
        <row r="3032">
          <cell r="B3032" t="str">
            <v>TB-NON-PHARMA</v>
          </cell>
          <cell r="C3032">
            <v>6</v>
          </cell>
          <cell r="E3032" t="str">
            <v>RDTs for HIV</v>
          </cell>
          <cell r="G3032" t="str">
            <v>ABON HIV 1/2/O Tri-Line HIV Rapid Test, Device</v>
          </cell>
          <cell r="S3032" t="e">
            <v>#N/A</v>
          </cell>
          <cell r="T3032" t="e">
            <v>#N/A</v>
          </cell>
        </row>
        <row r="3033">
          <cell r="B3033" t="str">
            <v>TB-NON-PHARMA</v>
          </cell>
          <cell r="C3033">
            <v>6</v>
          </cell>
          <cell r="E3033" t="str">
            <v>RDTs for HIV</v>
          </cell>
          <cell r="G3033" t="str">
            <v>ABON HIV 1/2/O Tri-Line HIV Rapid Test, Device</v>
          </cell>
          <cell r="S3033" t="e">
            <v>#N/A</v>
          </cell>
          <cell r="T3033" t="e">
            <v>#N/A</v>
          </cell>
        </row>
        <row r="3034">
          <cell r="B3034" t="str">
            <v>TB-NON-PHARMA</v>
          </cell>
          <cell r="C3034">
            <v>6</v>
          </cell>
          <cell r="E3034" t="str">
            <v>RDTs for HIV</v>
          </cell>
          <cell r="G3034" t="str">
            <v>Alere HIV Combo</v>
          </cell>
          <cell r="S3034" t="e">
            <v>#N/A</v>
          </cell>
          <cell r="T3034" t="e">
            <v>#N/A</v>
          </cell>
        </row>
        <row r="3035">
          <cell r="B3035" t="str">
            <v>TB-NON-PHARMA</v>
          </cell>
          <cell r="C3035">
            <v>6</v>
          </cell>
          <cell r="E3035" t="str">
            <v>RDTs for HIV</v>
          </cell>
          <cell r="G3035" t="str">
            <v>Alere HIV Combo</v>
          </cell>
          <cell r="S3035" t="e">
            <v>#N/A</v>
          </cell>
          <cell r="T3035" t="e">
            <v>#N/A</v>
          </cell>
        </row>
        <row r="3036">
          <cell r="B3036" t="str">
            <v>TB-NON-PHARMA</v>
          </cell>
          <cell r="C3036">
            <v>6</v>
          </cell>
          <cell r="E3036" t="str">
            <v>RDTs for HIV</v>
          </cell>
          <cell r="G3036" t="str">
            <v>Capillary Tubes, for Determine, EDTA 50 uL</v>
          </cell>
          <cell r="S3036" t="e">
            <v>#N/A</v>
          </cell>
          <cell r="T3036" t="e">
            <v>#N/A</v>
          </cell>
        </row>
        <row r="3037">
          <cell r="B3037" t="str">
            <v>TB-NON-PHARMA</v>
          </cell>
          <cell r="C3037">
            <v>6</v>
          </cell>
          <cell r="E3037" t="str">
            <v>RDTs for HIV</v>
          </cell>
          <cell r="G3037" t="str">
            <v>Colloidal Gold HIV test kit</v>
          </cell>
          <cell r="S3037" t="e">
            <v>#N/A</v>
          </cell>
          <cell r="T3037" t="e">
            <v>#N/A</v>
          </cell>
        </row>
        <row r="3038">
          <cell r="B3038" t="str">
            <v>TB-NON-PHARMA</v>
          </cell>
          <cell r="C3038">
            <v>6</v>
          </cell>
          <cell r="E3038" t="str">
            <v>RDTs for HIV</v>
          </cell>
          <cell r="G3038" t="str">
            <v>Determine Chase buffer</v>
          </cell>
          <cell r="S3038" t="e">
            <v>#N/A</v>
          </cell>
          <cell r="T3038" t="e">
            <v>#N/A</v>
          </cell>
        </row>
        <row r="3039">
          <cell r="B3039" t="str">
            <v>TB-NON-PHARMA</v>
          </cell>
          <cell r="C3039">
            <v>6</v>
          </cell>
          <cell r="E3039" t="str">
            <v>RDTs for HIV</v>
          </cell>
          <cell r="G3039" t="str">
            <v>Determine HIV Early Detect</v>
          </cell>
          <cell r="S3039" t="e">
            <v>#N/A</v>
          </cell>
          <cell r="T3039" t="e">
            <v>#N/A</v>
          </cell>
        </row>
        <row r="3040">
          <cell r="B3040" t="str">
            <v>TB-NON-PHARMA</v>
          </cell>
          <cell r="C3040">
            <v>6</v>
          </cell>
          <cell r="E3040" t="str">
            <v>RDTs for HIV</v>
          </cell>
          <cell r="G3040" t="str">
            <v>Determine HIV-1/2</v>
          </cell>
          <cell r="S3040" t="e">
            <v>#N/A</v>
          </cell>
          <cell r="T3040" t="e">
            <v>#N/A</v>
          </cell>
        </row>
        <row r="3041">
          <cell r="B3041" t="str">
            <v>TB-NON-PHARMA</v>
          </cell>
          <cell r="C3041">
            <v>6</v>
          </cell>
          <cell r="E3041" t="str">
            <v>RDTs for HIV</v>
          </cell>
          <cell r="G3041" t="str">
            <v>Diagnostic kit for HIV (1+2) antibody (colloidal gold) V2</v>
          </cell>
          <cell r="S3041" t="e">
            <v>#N/A</v>
          </cell>
          <cell r="T3041" t="e">
            <v>#N/A</v>
          </cell>
        </row>
        <row r="3042">
          <cell r="B3042" t="str">
            <v>TB-NON-PHARMA</v>
          </cell>
          <cell r="C3042">
            <v>6</v>
          </cell>
          <cell r="E3042" t="str">
            <v>RDTs for HIV</v>
          </cell>
          <cell r="G3042" t="str">
            <v>DIAQUICK HIV 1&amp;2 Ab Cassette</v>
          </cell>
          <cell r="S3042" t="e">
            <v>#N/A</v>
          </cell>
          <cell r="T3042" t="e">
            <v>#N/A</v>
          </cell>
        </row>
        <row r="3043">
          <cell r="B3043" t="str">
            <v>TB-NON-PHARMA</v>
          </cell>
          <cell r="C3043">
            <v>6</v>
          </cell>
          <cell r="E3043" t="str">
            <v>RDTs for HIV</v>
          </cell>
          <cell r="G3043" t="str">
            <v>DIAQUICK HIV Plus</v>
          </cell>
          <cell r="S3043" t="e">
            <v>#N/A</v>
          </cell>
          <cell r="T3043" t="e">
            <v>#N/A</v>
          </cell>
        </row>
        <row r="3044">
          <cell r="B3044" t="str">
            <v>TB-NON-PHARMA</v>
          </cell>
          <cell r="C3044">
            <v>6</v>
          </cell>
          <cell r="E3044" t="str">
            <v>RDTs for HIV</v>
          </cell>
          <cell r="G3044" t="str">
            <v>DIAQUICK HIV Plus WB</v>
          </cell>
          <cell r="S3044" t="e">
            <v>#N/A</v>
          </cell>
          <cell r="T3044" t="e">
            <v>#N/A</v>
          </cell>
        </row>
        <row r="3045">
          <cell r="B3045" t="str">
            <v>TB-NON-PHARMA</v>
          </cell>
          <cell r="C3045">
            <v>6</v>
          </cell>
          <cell r="E3045" t="str">
            <v>RDTs for HIV</v>
          </cell>
          <cell r="G3045" t="str">
            <v>DPP HIV 1/2 Assay</v>
          </cell>
          <cell r="S3045" t="e">
            <v>#N/A</v>
          </cell>
          <cell r="T3045" t="e">
            <v>#N/A</v>
          </cell>
        </row>
        <row r="3046">
          <cell r="B3046" t="str">
            <v>TB-NON-PHARMA</v>
          </cell>
          <cell r="C3046">
            <v>6</v>
          </cell>
          <cell r="E3046" t="str">
            <v>RDTs for HIV</v>
          </cell>
          <cell r="G3046" t="str">
            <v>EXACTO© PRO TEST HIV</v>
          </cell>
          <cell r="S3046" t="e">
            <v>#N/A</v>
          </cell>
          <cell r="T3046" t="e">
            <v>#N/A</v>
          </cell>
        </row>
        <row r="3047">
          <cell r="B3047" t="str">
            <v>TB-NON-PHARMA</v>
          </cell>
          <cell r="C3047">
            <v>6</v>
          </cell>
          <cell r="E3047" t="str">
            <v>RDTs for HIV</v>
          </cell>
          <cell r="G3047" t="str">
            <v>First Response HIV 1-2-0 Card Test</v>
          </cell>
          <cell r="S3047" t="e">
            <v>#N/A</v>
          </cell>
          <cell r="T3047" t="e">
            <v>#N/A</v>
          </cell>
        </row>
        <row r="3048">
          <cell r="B3048" t="str">
            <v>TB-NON-PHARMA</v>
          </cell>
          <cell r="C3048">
            <v>6</v>
          </cell>
          <cell r="E3048" t="str">
            <v>RDTs for HIV</v>
          </cell>
          <cell r="G3048" t="str">
            <v>First Response HIV 1-2-0 Card Test</v>
          </cell>
          <cell r="S3048" t="e">
            <v>#N/A</v>
          </cell>
          <cell r="T3048" t="e">
            <v>#N/A</v>
          </cell>
        </row>
        <row r="3049">
          <cell r="B3049" t="str">
            <v>TB-NON-PHARMA</v>
          </cell>
          <cell r="C3049">
            <v>6</v>
          </cell>
          <cell r="E3049" t="str">
            <v>RDTs for HIV</v>
          </cell>
          <cell r="G3049" t="str">
            <v>First Response HIV 1-2-0 Card Test (version 2)</v>
          </cell>
          <cell r="S3049" t="e">
            <v>#N/A</v>
          </cell>
          <cell r="T3049" t="e">
            <v>#N/A</v>
          </cell>
        </row>
        <row r="3050">
          <cell r="B3050" t="str">
            <v>TB-NON-PHARMA</v>
          </cell>
          <cell r="C3050">
            <v>6</v>
          </cell>
          <cell r="E3050" t="str">
            <v>RDTs for HIV</v>
          </cell>
          <cell r="G3050" t="str">
            <v>First Response HIV 1-2-0 Card Test (version 2)</v>
          </cell>
          <cell r="S3050" t="e">
            <v>#N/A</v>
          </cell>
          <cell r="T3050" t="e">
            <v>#N/A</v>
          </cell>
        </row>
        <row r="3051">
          <cell r="B3051" t="str">
            <v>TB-NON-PHARMA</v>
          </cell>
          <cell r="C3051">
            <v>6</v>
          </cell>
          <cell r="E3051" t="str">
            <v>RDTs for HIV</v>
          </cell>
          <cell r="G3051" t="str">
            <v>First Response HIV 1-2-0 Card Test (version 2)</v>
          </cell>
          <cell r="S3051" t="e">
            <v>#N/A</v>
          </cell>
          <cell r="T3051" t="e">
            <v>#N/A</v>
          </cell>
        </row>
        <row r="3052">
          <cell r="B3052" t="str">
            <v>TB-NON-PHARMA</v>
          </cell>
          <cell r="C3052">
            <v>6</v>
          </cell>
          <cell r="E3052" t="str">
            <v>RDTs for HIV</v>
          </cell>
          <cell r="G3052" t="str">
            <v>First Response HIV 1-2-0 Card Test (version 2.0)</v>
          </cell>
          <cell r="S3052" t="e">
            <v>#N/A</v>
          </cell>
          <cell r="T3052" t="e">
            <v>#N/A</v>
          </cell>
        </row>
        <row r="3053">
          <cell r="B3053" t="str">
            <v>TB-NON-PHARMA</v>
          </cell>
          <cell r="C3053">
            <v>6</v>
          </cell>
          <cell r="E3053" t="str">
            <v>RDTs for HIV</v>
          </cell>
          <cell r="G3053" t="str">
            <v>First Response HIV 1-2-0 Card Test (version 2.0)</v>
          </cell>
          <cell r="S3053" t="e">
            <v>#N/A</v>
          </cell>
          <cell r="T3053" t="e">
            <v>#N/A</v>
          </cell>
        </row>
        <row r="3054">
          <cell r="B3054" t="str">
            <v>TB-NON-PHARMA</v>
          </cell>
          <cell r="C3054">
            <v>6</v>
          </cell>
          <cell r="E3054" t="str">
            <v>RDTs for HIV</v>
          </cell>
          <cell r="G3054" t="str">
            <v>First Response HIV 1-2-0 Card Test (version 2.0)</v>
          </cell>
          <cell r="S3054" t="e">
            <v>#N/A</v>
          </cell>
          <cell r="T3054" t="e">
            <v>#N/A</v>
          </cell>
        </row>
        <row r="3055">
          <cell r="B3055" t="str">
            <v>TB-NON-PHARMA</v>
          </cell>
          <cell r="C3055">
            <v>6</v>
          </cell>
          <cell r="E3055" t="str">
            <v>RDTs for HIV</v>
          </cell>
          <cell r="G3055" t="str">
            <v>Genie Fast HIV 1/2</v>
          </cell>
          <cell r="S3055" t="e">
            <v>#N/A</v>
          </cell>
          <cell r="T3055" t="e">
            <v>#N/A</v>
          </cell>
        </row>
        <row r="3056">
          <cell r="B3056" t="str">
            <v>TB-NON-PHARMA</v>
          </cell>
          <cell r="C3056">
            <v>6</v>
          </cell>
          <cell r="E3056" t="str">
            <v>RDTs for HIV</v>
          </cell>
          <cell r="G3056" t="str">
            <v>Genie Fast HIV 1/2</v>
          </cell>
          <cell r="S3056" t="e">
            <v>#N/A</v>
          </cell>
          <cell r="T3056" t="e">
            <v>#N/A</v>
          </cell>
        </row>
        <row r="3057">
          <cell r="B3057" t="str">
            <v>TB-NON-PHARMA</v>
          </cell>
          <cell r="C3057">
            <v>6</v>
          </cell>
          <cell r="E3057" t="str">
            <v>RDTs for HIV</v>
          </cell>
          <cell r="G3057" t="str">
            <v>Genie Fast HIV 1/2</v>
          </cell>
          <cell r="S3057" t="e">
            <v>#N/A</v>
          </cell>
          <cell r="T3057" t="e">
            <v>#N/A</v>
          </cell>
        </row>
        <row r="3058">
          <cell r="B3058" t="str">
            <v>TB-NON-PHARMA</v>
          </cell>
          <cell r="C3058">
            <v>6</v>
          </cell>
          <cell r="E3058" t="str">
            <v>RDTs for HIV</v>
          </cell>
          <cell r="G3058" t="str">
            <v>Hexagon HIV</v>
          </cell>
          <cell r="S3058" t="e">
            <v>#N/A</v>
          </cell>
          <cell r="T3058" t="e">
            <v>#N/A</v>
          </cell>
        </row>
        <row r="3059">
          <cell r="B3059" t="str">
            <v>TB-NON-PHARMA</v>
          </cell>
          <cell r="C3059">
            <v>6</v>
          </cell>
          <cell r="E3059" t="str">
            <v>RDTs for HIV</v>
          </cell>
          <cell r="G3059" t="str">
            <v>HIV 1 - Generic Rapid Diagnostic Test Kit</v>
          </cell>
          <cell r="S3059" t="e">
            <v>#N/A</v>
          </cell>
          <cell r="T3059" t="e">
            <v>#N/A</v>
          </cell>
        </row>
        <row r="3060">
          <cell r="B3060" t="str">
            <v>TB-NON-PHARMA</v>
          </cell>
          <cell r="C3060">
            <v>6</v>
          </cell>
          <cell r="E3060" t="str">
            <v>RDTs for HIV</v>
          </cell>
          <cell r="G3060" t="str">
            <v>HIV 1/2 - Bioline 3.0 Kit</v>
          </cell>
          <cell r="S3060" t="e">
            <v>#N/A</v>
          </cell>
          <cell r="T3060" t="e">
            <v>#N/A</v>
          </cell>
        </row>
        <row r="3061">
          <cell r="B3061" t="str">
            <v>TB-NON-PHARMA</v>
          </cell>
          <cell r="C3061">
            <v>6</v>
          </cell>
          <cell r="E3061" t="str">
            <v>RDTs for HIV</v>
          </cell>
          <cell r="G3061" t="str">
            <v>HIV 1/2 - Bioline 3.0 Kit</v>
          </cell>
          <cell r="S3061" t="e">
            <v>#N/A</v>
          </cell>
          <cell r="T3061" t="e">
            <v>#N/A</v>
          </cell>
        </row>
        <row r="3062">
          <cell r="B3062" t="str">
            <v>TB-NON-PHARMA</v>
          </cell>
          <cell r="C3062">
            <v>6</v>
          </cell>
          <cell r="E3062" t="str">
            <v>RDTs for HIV</v>
          </cell>
          <cell r="G3062" t="str">
            <v>HIV 1/2 - Determine HIV Combo Kit</v>
          </cell>
          <cell r="S3062" t="e">
            <v>#N/A</v>
          </cell>
          <cell r="T3062" t="e">
            <v>#N/A</v>
          </cell>
        </row>
        <row r="3063">
          <cell r="B3063" t="str">
            <v>TB-NON-PHARMA</v>
          </cell>
          <cell r="C3063">
            <v>6</v>
          </cell>
          <cell r="E3063" t="str">
            <v>RDTs for HIV</v>
          </cell>
          <cell r="G3063" t="str">
            <v>HIV 1/2 - Determine HIV Combo Kit</v>
          </cell>
          <cell r="S3063" t="e">
            <v>#N/A</v>
          </cell>
          <cell r="T3063" t="e">
            <v>#N/A</v>
          </cell>
        </row>
        <row r="3064">
          <cell r="B3064" t="str">
            <v>TB-NON-PHARMA</v>
          </cell>
          <cell r="C3064">
            <v>6</v>
          </cell>
          <cell r="E3064" t="str">
            <v>RDTs for HIV</v>
          </cell>
          <cell r="G3064" t="str">
            <v>HIV 1/2 - Generic Differentiated Detection Rapid Diagnostic Test Kit</v>
          </cell>
          <cell r="S3064" t="e">
            <v>#N/A</v>
          </cell>
          <cell r="T3064" t="e">
            <v>#N/A</v>
          </cell>
        </row>
        <row r="3065">
          <cell r="B3065" t="str">
            <v>TB-NON-PHARMA</v>
          </cell>
          <cell r="C3065">
            <v>6</v>
          </cell>
          <cell r="E3065" t="str">
            <v>RDTs for HIV</v>
          </cell>
          <cell r="G3065" t="str">
            <v>HIV 1/2 - Generic Rapid Diagnostic Test Kit</v>
          </cell>
          <cell r="S3065" t="e">
            <v>#N/A</v>
          </cell>
          <cell r="T3065" t="e">
            <v>#N/A</v>
          </cell>
        </row>
        <row r="3066">
          <cell r="B3066" t="str">
            <v>TB-NON-PHARMA</v>
          </cell>
          <cell r="C3066">
            <v>6</v>
          </cell>
          <cell r="E3066" t="str">
            <v>RDTs for HIV</v>
          </cell>
          <cell r="G3066" t="str">
            <v>HIV 1/2 - MultiSure HIV Rapid Test</v>
          </cell>
          <cell r="S3066" t="e">
            <v>#N/A</v>
          </cell>
          <cell r="T3066" t="e">
            <v>#N/A</v>
          </cell>
        </row>
        <row r="3067">
          <cell r="B3067" t="str">
            <v>TB-NON-PHARMA</v>
          </cell>
          <cell r="C3067">
            <v>6</v>
          </cell>
          <cell r="E3067" t="str">
            <v>RDTs for HIV</v>
          </cell>
          <cell r="G3067" t="str">
            <v>HIV 1/2 STAT-PAK Dipstick</v>
          </cell>
          <cell r="S3067" t="e">
            <v>#N/A</v>
          </cell>
          <cell r="T3067" t="e">
            <v>#N/A</v>
          </cell>
        </row>
        <row r="3068">
          <cell r="B3068" t="str">
            <v>TB-NON-PHARMA</v>
          </cell>
          <cell r="C3068">
            <v>6</v>
          </cell>
          <cell r="E3068" t="str">
            <v>RDTs for HIV</v>
          </cell>
          <cell r="G3068" t="str">
            <v>HIV 1/2-O - First Response HIV 1-2.0 v.3.0 Cards Kit</v>
          </cell>
          <cell r="S3068" t="e">
            <v>#N/A</v>
          </cell>
          <cell r="T3068" t="e">
            <v>#N/A</v>
          </cell>
        </row>
        <row r="3069">
          <cell r="B3069" t="str">
            <v>TB-NON-PHARMA</v>
          </cell>
          <cell r="C3069">
            <v>6</v>
          </cell>
          <cell r="E3069" t="str">
            <v>RDTs for HIV</v>
          </cell>
          <cell r="G3069" t="str">
            <v>HIV 1/2-O - First Response HIV 1-2.0 v.3.0 Cards Kit</v>
          </cell>
          <cell r="S3069" t="e">
            <v>#N/A</v>
          </cell>
          <cell r="T3069" t="e">
            <v>#N/A</v>
          </cell>
        </row>
        <row r="3070">
          <cell r="B3070" t="str">
            <v>TB-NON-PHARMA</v>
          </cell>
          <cell r="C3070">
            <v>6</v>
          </cell>
          <cell r="E3070" t="str">
            <v>RDTs for HIV</v>
          </cell>
          <cell r="G3070" t="str">
            <v>HIV 1/2-O - First Response HIV 1-2.0 v.3.0 Cards Kit</v>
          </cell>
          <cell r="S3070" t="e">
            <v>#N/A</v>
          </cell>
          <cell r="T3070" t="e">
            <v>#N/A</v>
          </cell>
        </row>
        <row r="3071">
          <cell r="B3071" t="str">
            <v>TB-NON-PHARMA</v>
          </cell>
          <cell r="C3071">
            <v>6</v>
          </cell>
          <cell r="E3071" t="str">
            <v>RDTs for HIV</v>
          </cell>
          <cell r="G3071" t="str">
            <v>HIV 1+2 - Determine Complete HIV Kit</v>
          </cell>
          <cell r="S3071" t="e">
            <v>#N/A</v>
          </cell>
          <cell r="T3071" t="e">
            <v>#N/A</v>
          </cell>
        </row>
        <row r="3072">
          <cell r="B3072" t="str">
            <v>TB-NON-PHARMA</v>
          </cell>
          <cell r="C3072">
            <v>6</v>
          </cell>
          <cell r="E3072" t="str">
            <v>RDTs for HIV</v>
          </cell>
          <cell r="G3072" t="str">
            <v>HIV 1+2 - Determine HIV Kit</v>
          </cell>
          <cell r="S3072" t="e">
            <v>#N/A</v>
          </cell>
          <cell r="T3072" t="e">
            <v>#N/A</v>
          </cell>
        </row>
        <row r="3073">
          <cell r="B3073" t="str">
            <v>TB-NON-PHARMA</v>
          </cell>
          <cell r="C3073">
            <v>6</v>
          </cell>
          <cell r="E3073" t="str">
            <v>RDTs for HIV</v>
          </cell>
          <cell r="G3073" t="str">
            <v>HIV 1+2 - Determine HIV Kit</v>
          </cell>
          <cell r="S3073" t="e">
            <v>#N/A</v>
          </cell>
          <cell r="T3073" t="e">
            <v>#N/A</v>
          </cell>
        </row>
        <row r="3074">
          <cell r="B3074" t="str">
            <v>TB-NON-PHARMA</v>
          </cell>
          <cell r="C3074">
            <v>6</v>
          </cell>
          <cell r="E3074" t="str">
            <v>RDTs for HIV</v>
          </cell>
          <cell r="G3074" t="str">
            <v>HIV 1+2 - Generic Combined DetectionRapid Diagnostic Test Kit</v>
          </cell>
          <cell r="S3074" t="e">
            <v>#N/A</v>
          </cell>
          <cell r="T3074" t="e">
            <v>#N/A</v>
          </cell>
        </row>
        <row r="3075">
          <cell r="B3075" t="str">
            <v>TB-NON-PHARMA</v>
          </cell>
          <cell r="C3075">
            <v>6</v>
          </cell>
          <cell r="E3075" t="str">
            <v>RDTs for HIV</v>
          </cell>
          <cell r="G3075" t="str">
            <v>HIV 1+2 - Generic Rapid Diagnostic Test Kit</v>
          </cell>
          <cell r="S3075" t="e">
            <v>#N/A</v>
          </cell>
          <cell r="T3075" t="e">
            <v>#N/A</v>
          </cell>
        </row>
        <row r="3076">
          <cell r="B3076" t="str">
            <v>TB-NON-PHARMA</v>
          </cell>
          <cell r="C3076">
            <v>6</v>
          </cell>
          <cell r="E3076" t="str">
            <v>RDTs for HIV</v>
          </cell>
          <cell r="G3076" t="str">
            <v>HIV 1+2 - INSTI HIV Antibody Test Kit</v>
          </cell>
          <cell r="S3076" t="e">
            <v>#N/A</v>
          </cell>
          <cell r="T3076" t="e">
            <v>#N/A</v>
          </cell>
        </row>
        <row r="3077">
          <cell r="B3077" t="str">
            <v>TB-NON-PHARMA</v>
          </cell>
          <cell r="C3077">
            <v>6</v>
          </cell>
          <cell r="E3077" t="str">
            <v>RDTs for HIV</v>
          </cell>
          <cell r="G3077" t="str">
            <v>HIV 1+2 - INSTI HIV Antibody Test Kit - accessories included</v>
          </cell>
          <cell r="S3077" t="e">
            <v>#N/A</v>
          </cell>
          <cell r="T3077" t="e">
            <v>#N/A</v>
          </cell>
        </row>
        <row r="3078">
          <cell r="B3078" t="str">
            <v>TB-NON-PHARMA</v>
          </cell>
          <cell r="C3078">
            <v>6</v>
          </cell>
          <cell r="E3078" t="str">
            <v>RDTs for HIV</v>
          </cell>
          <cell r="G3078" t="str">
            <v>HIV 1+2 - OraQuick ADVANCE HIV Rapid Antibody Kit</v>
          </cell>
          <cell r="S3078" t="e">
            <v>#N/A</v>
          </cell>
          <cell r="T3078" t="e">
            <v>#N/A</v>
          </cell>
        </row>
        <row r="3079">
          <cell r="B3079" t="str">
            <v>TB-NON-PHARMA</v>
          </cell>
          <cell r="C3079">
            <v>6</v>
          </cell>
          <cell r="E3079" t="str">
            <v>RDTs for HIV</v>
          </cell>
          <cell r="G3079" t="str">
            <v>HIV 1+2 - OraQuick HIV Rapid Antibody Kit</v>
          </cell>
          <cell r="S3079" t="e">
            <v>#N/A</v>
          </cell>
          <cell r="T3079" t="e">
            <v>#N/A</v>
          </cell>
        </row>
        <row r="3080">
          <cell r="B3080" t="str">
            <v>TB-NON-PHARMA</v>
          </cell>
          <cell r="C3080">
            <v>6</v>
          </cell>
          <cell r="E3080" t="str">
            <v>RDTs for HIV</v>
          </cell>
          <cell r="G3080" t="str">
            <v>HIV 1+2 - SD Bioline Ag/Ab Combo Kit</v>
          </cell>
          <cell r="S3080" t="e">
            <v>#N/A</v>
          </cell>
          <cell r="T3080" t="e">
            <v>#N/A</v>
          </cell>
        </row>
        <row r="3081">
          <cell r="B3081" t="str">
            <v>TB-NON-PHARMA</v>
          </cell>
          <cell r="C3081">
            <v>6</v>
          </cell>
          <cell r="E3081" t="str">
            <v>RDTs for HIV</v>
          </cell>
          <cell r="G3081" t="str">
            <v>HIV 1+2 - Stat-Pak HIV Kit</v>
          </cell>
          <cell r="S3081" t="e">
            <v>#N/A</v>
          </cell>
          <cell r="T3081" t="e">
            <v>#N/A</v>
          </cell>
        </row>
        <row r="3082">
          <cell r="B3082" t="str">
            <v>TB-NON-PHARMA</v>
          </cell>
          <cell r="C3082">
            <v>6</v>
          </cell>
          <cell r="E3082" t="str">
            <v>RDTs for HIV</v>
          </cell>
          <cell r="G3082" t="str">
            <v>HIV 1+2 - Uni-gold HIV Kit</v>
          </cell>
          <cell r="S3082" t="e">
            <v>#N/A</v>
          </cell>
          <cell r="T3082" t="e">
            <v>#N/A</v>
          </cell>
        </row>
        <row r="3083">
          <cell r="B3083" t="str">
            <v>TB-NON-PHARMA</v>
          </cell>
          <cell r="C3083">
            <v>6</v>
          </cell>
          <cell r="E3083" t="str">
            <v>RDTs for HIV</v>
          </cell>
          <cell r="G3083" t="str">
            <v>HIV 1+2 - Vikia HIV Device Kit</v>
          </cell>
          <cell r="S3083" t="e">
            <v>#N/A</v>
          </cell>
          <cell r="T3083" t="e">
            <v>#N/A</v>
          </cell>
        </row>
        <row r="3084">
          <cell r="B3084" t="str">
            <v>TB-NON-PHARMA</v>
          </cell>
          <cell r="C3084">
            <v>6</v>
          </cell>
          <cell r="E3084" t="str">
            <v>RDTs for HIV</v>
          </cell>
          <cell r="G3084" t="str">
            <v>INSTI HIV-1/2 Antibody Test Kit</v>
          </cell>
          <cell r="S3084" t="e">
            <v>#N/A</v>
          </cell>
          <cell r="T3084" t="e">
            <v>#N/A</v>
          </cell>
        </row>
        <row r="3085">
          <cell r="B3085" t="str">
            <v>TB-NON-PHARMA</v>
          </cell>
          <cell r="C3085">
            <v>6</v>
          </cell>
          <cell r="E3085" t="str">
            <v>RDTs for HIV</v>
          </cell>
          <cell r="G3085" t="str">
            <v>INSTI HIV-1/2 Antibody Test Kit</v>
          </cell>
          <cell r="S3085" t="e">
            <v>#N/A</v>
          </cell>
          <cell r="T3085" t="e">
            <v>#N/A</v>
          </cell>
        </row>
        <row r="3086">
          <cell r="B3086" t="str">
            <v>TB-NON-PHARMA</v>
          </cell>
          <cell r="C3086">
            <v>6</v>
          </cell>
          <cell r="E3086" t="str">
            <v>RDTs for HIV</v>
          </cell>
          <cell r="G3086" t="str">
            <v>INSTI HIV-1/2 Antibody Test Kit</v>
          </cell>
          <cell r="S3086" t="e">
            <v>#N/A</v>
          </cell>
          <cell r="T3086" t="e">
            <v>#N/A</v>
          </cell>
        </row>
        <row r="3087">
          <cell r="B3087" t="str">
            <v>TB-NON-PHARMA</v>
          </cell>
          <cell r="C3087">
            <v>6</v>
          </cell>
          <cell r="E3087" t="str">
            <v>RDTs for HIV</v>
          </cell>
          <cell r="G3087" t="str">
            <v>INSTI HIV-1/2 Antibody Test Kit</v>
          </cell>
          <cell r="S3087" t="e">
            <v>#N/A</v>
          </cell>
          <cell r="T3087" t="e">
            <v>#N/A</v>
          </cell>
        </row>
        <row r="3088">
          <cell r="B3088" t="str">
            <v>TB-NON-PHARMA</v>
          </cell>
          <cell r="C3088">
            <v>6</v>
          </cell>
          <cell r="E3088" t="str">
            <v>RDTs for HIV</v>
          </cell>
          <cell r="G3088" t="str">
            <v>MERISCREEN HIV 1-2 WB</v>
          </cell>
          <cell r="S3088" t="e">
            <v>#N/A</v>
          </cell>
          <cell r="T3088" t="e">
            <v>#N/A</v>
          </cell>
        </row>
        <row r="3089">
          <cell r="B3089" t="str">
            <v>TB-NON-PHARMA</v>
          </cell>
          <cell r="C3089">
            <v>6</v>
          </cell>
          <cell r="E3089" t="str">
            <v>RDTs for HIV</v>
          </cell>
          <cell r="G3089" t="str">
            <v>MERISCREEN HIV 1-2 WB</v>
          </cell>
          <cell r="S3089" t="e">
            <v>#N/A</v>
          </cell>
          <cell r="T3089" t="e">
            <v>#N/A</v>
          </cell>
        </row>
        <row r="3090">
          <cell r="B3090" t="str">
            <v>TB-NON-PHARMA</v>
          </cell>
          <cell r="C3090">
            <v>6</v>
          </cell>
          <cell r="E3090" t="str">
            <v>RDTs for HIV</v>
          </cell>
          <cell r="G3090" t="str">
            <v>Multispot HIV-1/HIV-2 Rapid Test</v>
          </cell>
          <cell r="S3090" t="e">
            <v>#N/A</v>
          </cell>
          <cell r="T3090" t="e">
            <v>#N/A</v>
          </cell>
        </row>
        <row r="3091">
          <cell r="B3091" t="str">
            <v>TB-NON-PHARMA</v>
          </cell>
          <cell r="C3091">
            <v>6</v>
          </cell>
          <cell r="E3091" t="str">
            <v>RDTs for HIV</v>
          </cell>
          <cell r="G3091" t="str">
            <v>ONE STEP Anti-HIV(1&amp;2 ) Test</v>
          </cell>
          <cell r="S3091" t="e">
            <v>#N/A</v>
          </cell>
          <cell r="T3091" t="e">
            <v>#N/A</v>
          </cell>
        </row>
        <row r="3092">
          <cell r="B3092" t="str">
            <v>TB-NON-PHARMA</v>
          </cell>
          <cell r="C3092">
            <v>6</v>
          </cell>
          <cell r="E3092" t="str">
            <v>RDTs for HIV</v>
          </cell>
          <cell r="G3092" t="str">
            <v>STANDARD Q HIV 1/2 Ab 3-Line Test</v>
          </cell>
          <cell r="S3092" t="e">
            <v>#N/A</v>
          </cell>
          <cell r="T3092" t="e">
            <v>#N/A</v>
          </cell>
        </row>
        <row r="3093">
          <cell r="B3093" t="str">
            <v>TB-NON-PHARMA</v>
          </cell>
          <cell r="C3093">
            <v>6</v>
          </cell>
          <cell r="E3093" t="str">
            <v>RDTs for HIV</v>
          </cell>
          <cell r="G3093" t="str">
            <v>STANDARD Q HIV 1/2 Ab 3-Line Test</v>
          </cell>
          <cell r="S3093" t="e">
            <v>#N/A</v>
          </cell>
          <cell r="T3093" t="e">
            <v>#N/A</v>
          </cell>
        </row>
        <row r="3094">
          <cell r="B3094" t="str">
            <v>TB-NON-PHARMA</v>
          </cell>
          <cell r="C3094">
            <v>6</v>
          </cell>
          <cell r="E3094" t="str">
            <v>RDTs for HIV</v>
          </cell>
          <cell r="G3094" t="str">
            <v>SURE CHECK HIV 1/2 ASSAY</v>
          </cell>
          <cell r="S3094" t="e">
            <v>#N/A</v>
          </cell>
          <cell r="T3094" t="e">
            <v>#N/A</v>
          </cell>
        </row>
        <row r="3095">
          <cell r="B3095" t="str">
            <v>TB-NON-PHARMA</v>
          </cell>
          <cell r="C3095">
            <v>6</v>
          </cell>
          <cell r="E3095" t="str">
            <v>RDTs for HIV</v>
          </cell>
          <cell r="G3095" t="str">
            <v>Toyo Anti-HIV 1/2</v>
          </cell>
          <cell r="S3095" t="e">
            <v>#N/A</v>
          </cell>
          <cell r="T3095" t="e">
            <v>#N/A</v>
          </cell>
        </row>
        <row r="3096">
          <cell r="B3096" t="str">
            <v>TB-NON-PHARMA</v>
          </cell>
          <cell r="C3096">
            <v>6</v>
          </cell>
          <cell r="E3096" t="str">
            <v>RDTs for HIV</v>
          </cell>
          <cell r="G3096" t="str">
            <v>Uni-Gold HIV test kit</v>
          </cell>
          <cell r="S3096" t="e">
            <v>#N/A</v>
          </cell>
          <cell r="T3096" t="e">
            <v>#N/A</v>
          </cell>
        </row>
        <row r="3097">
          <cell r="B3097" t="str">
            <v>TB-NON-PHARMA</v>
          </cell>
          <cell r="C3097">
            <v>6</v>
          </cell>
          <cell r="E3097" t="str">
            <v>RDTs for HIV</v>
          </cell>
          <cell r="G3097" t="str">
            <v>Uni-Gold HIV test kit</v>
          </cell>
          <cell r="S3097" t="e">
            <v>#N/A</v>
          </cell>
          <cell r="T3097" t="e">
            <v>#N/A</v>
          </cell>
        </row>
        <row r="3098">
          <cell r="B3098" t="str">
            <v>TB-NON-PHARMA</v>
          </cell>
          <cell r="C3098">
            <v>6</v>
          </cell>
          <cell r="E3098" t="str">
            <v>RDTs for HIV</v>
          </cell>
          <cell r="G3098" t="str">
            <v>Uni-Gold HIV test kit</v>
          </cell>
          <cell r="S3098" t="e">
            <v>#N/A</v>
          </cell>
          <cell r="T3098" t="e">
            <v>#N/A</v>
          </cell>
        </row>
        <row r="3099">
          <cell r="B3099" t="str">
            <v>TB-NON-PHARMA</v>
          </cell>
          <cell r="C3099">
            <v>6</v>
          </cell>
          <cell r="E3099" t="str">
            <v>RDTs for HIV</v>
          </cell>
          <cell r="G3099" t="str">
            <v>Wondfo® One Step HIV1/2 Whole Blood/Serum/Plasma Test</v>
          </cell>
          <cell r="S3099" t="e">
            <v>#N/A</v>
          </cell>
          <cell r="T3099" t="e">
            <v>#N/A</v>
          </cell>
        </row>
        <row r="3100">
          <cell r="B3100" t="str">
            <v>TB-NON-PHARMA</v>
          </cell>
          <cell r="C3100">
            <v>6</v>
          </cell>
          <cell r="E3100" t="str">
            <v>RDTs for HIV</v>
          </cell>
          <cell r="G3100" t="str">
            <v>Wondfo® One Step HIV1/2 Whole Blood/Serum/Plasma Test</v>
          </cell>
          <cell r="S3100" t="e">
            <v>#N/A</v>
          </cell>
          <cell r="T3100" t="e">
            <v>#N/A</v>
          </cell>
        </row>
        <row r="3101">
          <cell r="B3101" t="str">
            <v>TB-NON-PHARMA</v>
          </cell>
          <cell r="C3101">
            <v>6</v>
          </cell>
          <cell r="E3101" t="str">
            <v>RDTs for TB</v>
          </cell>
          <cell r="G3101" t="str">
            <v>Determine TB LAM Ag Test</v>
          </cell>
          <cell r="S3101" t="e">
            <v>#N/A</v>
          </cell>
          <cell r="T3101" t="e">
            <v>#N/A</v>
          </cell>
        </row>
        <row r="3102">
          <cell r="B3102" t="str">
            <v>TB-NON-PHARMA</v>
          </cell>
          <cell r="C3102">
            <v>6</v>
          </cell>
          <cell r="E3102" t="str">
            <v>RDTs for TB</v>
          </cell>
          <cell r="G3102" t="str">
            <v>Determine TB LAM Ag Test</v>
          </cell>
          <cell r="S3102" t="e">
            <v>#N/A</v>
          </cell>
          <cell r="T3102" t="e">
            <v>#N/A</v>
          </cell>
        </row>
        <row r="3103">
          <cell r="B3103" t="str">
            <v>TB-NON-PHARMA</v>
          </cell>
          <cell r="C3103">
            <v>7</v>
          </cell>
          <cell r="E3103" t="str">
            <v>DR-TB: Consumables</v>
          </cell>
          <cell r="G3103" t="str">
            <v>Needles and Syringes</v>
          </cell>
          <cell r="S3103" t="e">
            <v>#N/A</v>
          </cell>
          <cell r="T3103" t="e">
            <v>#N/A</v>
          </cell>
        </row>
        <row r="3104">
          <cell r="B3104" t="str">
            <v>TB-NON-PHARMA</v>
          </cell>
          <cell r="C3104">
            <v>7</v>
          </cell>
          <cell r="E3104" t="str">
            <v>IPC: Consumables</v>
          </cell>
          <cell r="G3104" t="str">
            <v>Biohazard bag</v>
          </cell>
          <cell r="S3104" t="e">
            <v>#N/A</v>
          </cell>
          <cell r="T3104" t="e">
            <v>#N/A</v>
          </cell>
        </row>
        <row r="3105">
          <cell r="B3105" t="str">
            <v>TB-NON-PHARMA</v>
          </cell>
          <cell r="C3105">
            <v>7</v>
          </cell>
          <cell r="E3105" t="str">
            <v>IPC: Consumables</v>
          </cell>
          <cell r="G3105" t="str">
            <v>Biohazard bag</v>
          </cell>
          <cell r="S3105" t="e">
            <v>#N/A</v>
          </cell>
          <cell r="T3105" t="e">
            <v>#N/A</v>
          </cell>
        </row>
        <row r="3106">
          <cell r="B3106" t="str">
            <v>TB-NON-PHARMA</v>
          </cell>
          <cell r="C3106">
            <v>7</v>
          </cell>
          <cell r="E3106" t="str">
            <v>IPC: Consumables</v>
          </cell>
          <cell r="G3106" t="str">
            <v>Biohazard bag</v>
          </cell>
          <cell r="S3106" t="e">
            <v>#N/A</v>
          </cell>
          <cell r="T3106" t="e">
            <v>#N/A</v>
          </cell>
        </row>
        <row r="3107">
          <cell r="B3107" t="str">
            <v>TB-NON-PHARMA</v>
          </cell>
          <cell r="C3107">
            <v>7</v>
          </cell>
          <cell r="E3107" t="str">
            <v>IPC: Consumables</v>
          </cell>
          <cell r="G3107" t="str">
            <v>Biohazard bag</v>
          </cell>
          <cell r="S3107" t="e">
            <v>#N/A</v>
          </cell>
          <cell r="T3107" t="e">
            <v>#N/A</v>
          </cell>
        </row>
        <row r="3108">
          <cell r="B3108" t="str">
            <v>TB-NON-PHARMA</v>
          </cell>
          <cell r="C3108">
            <v>7</v>
          </cell>
          <cell r="E3108" t="str">
            <v>IPC: Consumables</v>
          </cell>
          <cell r="G3108" t="str">
            <v>Biohazard bag</v>
          </cell>
          <cell r="S3108" t="e">
            <v>#N/A</v>
          </cell>
          <cell r="T3108" t="e">
            <v>#N/A</v>
          </cell>
        </row>
        <row r="3109">
          <cell r="B3109" t="str">
            <v>TB-NON-PHARMA</v>
          </cell>
          <cell r="C3109">
            <v>7</v>
          </cell>
          <cell r="E3109" t="str">
            <v>IPC: Consumables</v>
          </cell>
          <cell r="G3109" t="str">
            <v>Biohazard bag</v>
          </cell>
          <cell r="S3109" t="e">
            <v>#N/A</v>
          </cell>
          <cell r="T3109" t="e">
            <v>#N/A</v>
          </cell>
        </row>
        <row r="3110">
          <cell r="B3110" t="str">
            <v>TB-NON-PHARMA</v>
          </cell>
          <cell r="C3110">
            <v>7</v>
          </cell>
          <cell r="E3110" t="str">
            <v>IPC: Consumables</v>
          </cell>
          <cell r="G3110" t="str">
            <v>Biohazard bag</v>
          </cell>
          <cell r="S3110" t="e">
            <v>#N/A</v>
          </cell>
          <cell r="T3110" t="e">
            <v>#N/A</v>
          </cell>
        </row>
        <row r="3111">
          <cell r="B3111" t="str">
            <v>TB-NON-PHARMA</v>
          </cell>
          <cell r="C3111">
            <v>7</v>
          </cell>
          <cell r="E3111" t="str">
            <v>IPC: Consumables</v>
          </cell>
          <cell r="G3111" t="str">
            <v>Biohazard bag</v>
          </cell>
          <cell r="S3111" t="e">
            <v>#N/A</v>
          </cell>
          <cell r="T3111" t="e">
            <v>#N/A</v>
          </cell>
        </row>
        <row r="3112">
          <cell r="B3112" t="str">
            <v>TB-NON-PHARMA</v>
          </cell>
          <cell r="C3112">
            <v>7</v>
          </cell>
          <cell r="E3112" t="str">
            <v>IPC: Consumables</v>
          </cell>
          <cell r="G3112" t="str">
            <v>Biohazard bag</v>
          </cell>
          <cell r="S3112" t="e">
            <v>#N/A</v>
          </cell>
          <cell r="T3112" t="e">
            <v>#N/A</v>
          </cell>
        </row>
        <row r="3113">
          <cell r="B3113" t="str">
            <v>TB-NON-PHARMA</v>
          </cell>
          <cell r="C3113">
            <v>7</v>
          </cell>
          <cell r="E3113" t="str">
            <v>IPC: Disinfectants</v>
          </cell>
          <cell r="G3113" t="str">
            <v>Alcohol-based hand rub Solution</v>
          </cell>
          <cell r="S3113" t="e">
            <v>#N/A</v>
          </cell>
          <cell r="T3113" t="e">
            <v>#N/A</v>
          </cell>
        </row>
        <row r="3114">
          <cell r="B3114" t="str">
            <v>TB-NON-PHARMA</v>
          </cell>
          <cell r="C3114">
            <v>7</v>
          </cell>
          <cell r="E3114" t="str">
            <v>IPC: Disinfectants</v>
          </cell>
          <cell r="G3114" t="str">
            <v>Hand and skin cleaning</v>
          </cell>
          <cell r="S3114" t="e">
            <v>#N/A</v>
          </cell>
          <cell r="T3114" t="e">
            <v>#N/A</v>
          </cell>
        </row>
        <row r="3115">
          <cell r="B3115" t="str">
            <v>TB-NON-PHARMA</v>
          </cell>
          <cell r="C3115">
            <v>7</v>
          </cell>
          <cell r="E3115" t="str">
            <v>IPC: Disinfectants</v>
          </cell>
          <cell r="G3115" t="str">
            <v>Hand and skin cleaning</v>
          </cell>
          <cell r="S3115" t="e">
            <v>#N/A</v>
          </cell>
          <cell r="T3115" t="e">
            <v>#N/A</v>
          </cell>
        </row>
        <row r="3116">
          <cell r="B3116" t="str">
            <v>TB-NON-PHARMA</v>
          </cell>
          <cell r="C3116">
            <v>7</v>
          </cell>
          <cell r="E3116" t="str">
            <v>IPC: Disinfectants</v>
          </cell>
          <cell r="G3116" t="str">
            <v>Hand and skin cleaning</v>
          </cell>
          <cell r="S3116" t="e">
            <v>#N/A</v>
          </cell>
          <cell r="T3116" t="e">
            <v>#N/A</v>
          </cell>
        </row>
        <row r="3117">
          <cell r="B3117" t="str">
            <v>TB-NON-PHARMA</v>
          </cell>
          <cell r="C3117">
            <v>7</v>
          </cell>
          <cell r="E3117" t="str">
            <v>IPC: Disinfectants</v>
          </cell>
          <cell r="G3117" t="str">
            <v>Hand and skin cleaning</v>
          </cell>
          <cell r="S3117" t="e">
            <v>#N/A</v>
          </cell>
          <cell r="T3117" t="e">
            <v>#N/A</v>
          </cell>
        </row>
        <row r="3118">
          <cell r="B3118" t="str">
            <v>TB-NON-PHARMA</v>
          </cell>
          <cell r="C3118">
            <v>7</v>
          </cell>
          <cell r="E3118" t="str">
            <v>IPC: Disinfectants</v>
          </cell>
          <cell r="G3118" t="str">
            <v>Hand and skin cleaning</v>
          </cell>
          <cell r="S3118" t="e">
            <v>#N/A</v>
          </cell>
          <cell r="T3118" t="e">
            <v>#N/A</v>
          </cell>
        </row>
        <row r="3119">
          <cell r="B3119" t="str">
            <v>TB-NON-PHARMA</v>
          </cell>
          <cell r="C3119">
            <v>7</v>
          </cell>
          <cell r="E3119" t="str">
            <v>IPC: Disinfectants</v>
          </cell>
          <cell r="G3119" t="str">
            <v>Hand and skin cleaning</v>
          </cell>
          <cell r="S3119" t="e">
            <v>#N/A</v>
          </cell>
          <cell r="T3119" t="e">
            <v>#N/A</v>
          </cell>
        </row>
        <row r="3120">
          <cell r="B3120" t="str">
            <v>TB-NON-PHARMA</v>
          </cell>
          <cell r="C3120">
            <v>7</v>
          </cell>
          <cell r="E3120" t="str">
            <v>IPC: Disinfectants</v>
          </cell>
          <cell r="G3120" t="str">
            <v xml:space="preserve">OTHER </v>
          </cell>
          <cell r="S3120" t="e">
            <v>#N/A</v>
          </cell>
          <cell r="T3120" t="e">
            <v>#N/A</v>
          </cell>
        </row>
        <row r="3121">
          <cell r="B3121" t="str">
            <v>TB-NON-PHARMA</v>
          </cell>
          <cell r="C3121">
            <v>7</v>
          </cell>
          <cell r="E3121" t="str">
            <v>TB: Consumables</v>
          </cell>
          <cell r="G3121" t="str">
            <v>Needles and Syringes</v>
          </cell>
          <cell r="S3121" t="e">
            <v>#N/A</v>
          </cell>
          <cell r="T3121" t="e">
            <v>#N/A</v>
          </cell>
        </row>
        <row r="3122">
          <cell r="B3122" t="str">
            <v>TB-NON-PHARMA</v>
          </cell>
          <cell r="C3122">
            <v>7</v>
          </cell>
          <cell r="E3122" t="str">
            <v>DR-TB: Monitoring Equipment</v>
          </cell>
          <cell r="G3122" t="str">
            <v>Audiometer</v>
          </cell>
          <cell r="S3122" t="e">
            <v>#N/A</v>
          </cell>
          <cell r="T3122" t="e">
            <v>#N/A</v>
          </cell>
        </row>
        <row r="3123">
          <cell r="B3123" t="str">
            <v>TB-NON-PHARMA</v>
          </cell>
          <cell r="C3123">
            <v>7</v>
          </cell>
          <cell r="E3123" t="str">
            <v>DR-TB: Monitoring Equipment</v>
          </cell>
          <cell r="G3123" t="str">
            <v>Electrocardiogram (ECG) digital monitor and recorder</v>
          </cell>
          <cell r="S3123" t="e">
            <v>#N/A</v>
          </cell>
          <cell r="T3123" t="e">
            <v>#N/A</v>
          </cell>
        </row>
        <row r="3124">
          <cell r="B3124" t="str">
            <v>TB-NON-PHARMA</v>
          </cell>
          <cell r="C3124">
            <v>7</v>
          </cell>
          <cell r="E3124" t="str">
            <v>DR-TB: Monitoring Equipment</v>
          </cell>
          <cell r="G3124" t="str">
            <v>Electrocardiogram (ECG) digital monitor and recorder</v>
          </cell>
          <cell r="S3124" t="e">
            <v>#N/A</v>
          </cell>
          <cell r="T3124" t="e">
            <v>#N/A</v>
          </cell>
        </row>
        <row r="3125">
          <cell r="B3125" t="str">
            <v>TB-NON-PHARMA</v>
          </cell>
          <cell r="C3125">
            <v>7</v>
          </cell>
          <cell r="E3125" t="str">
            <v>DR-TB: Monitoring Equipment</v>
          </cell>
          <cell r="G3125" t="str">
            <v>Electrocardiogram (ECG) digital monitor and recorder</v>
          </cell>
          <cell r="S3125" t="e">
            <v>#N/A</v>
          </cell>
          <cell r="T3125" t="e">
            <v>#N/A</v>
          </cell>
        </row>
        <row r="3126">
          <cell r="B3126" t="str">
            <v>TB-NON-PHARMA</v>
          </cell>
          <cell r="C3126">
            <v>7</v>
          </cell>
          <cell r="E3126" t="str">
            <v>DR-TB: Monitoring Equipment</v>
          </cell>
          <cell r="G3126" t="str">
            <v xml:space="preserve">OTHER </v>
          </cell>
          <cell r="S3126" t="e">
            <v>#N/A</v>
          </cell>
          <cell r="T3126" t="e">
            <v>#N/A</v>
          </cell>
        </row>
        <row r="3127">
          <cell r="B3127" t="str">
            <v>TB-NON-PHARMA</v>
          </cell>
          <cell r="C3127">
            <v>7</v>
          </cell>
          <cell r="E3127" t="str">
            <v>IPC: Equipment</v>
          </cell>
          <cell r="G3127" t="str">
            <v xml:space="preserve">OTHER </v>
          </cell>
          <cell r="S3127" t="e">
            <v>#N/A</v>
          </cell>
          <cell r="T3127" t="e">
            <v>#N/A</v>
          </cell>
        </row>
        <row r="3128">
          <cell r="B3128" t="str">
            <v>TB-NON-PHARMA</v>
          </cell>
          <cell r="C3128">
            <v>7</v>
          </cell>
          <cell r="E3128" t="str">
            <v>IPC: Equipment</v>
          </cell>
          <cell r="G3128" t="str">
            <v>Ultraviolet Germicidal Irradiation (floor standing)</v>
          </cell>
          <cell r="S3128" t="e">
            <v>#N/A</v>
          </cell>
          <cell r="T3128" t="e">
            <v>#N/A</v>
          </cell>
        </row>
        <row r="3129">
          <cell r="B3129" t="str">
            <v>TB-NON-PHARMA</v>
          </cell>
          <cell r="C3129">
            <v>7</v>
          </cell>
          <cell r="E3129" t="str">
            <v>IPC: Equipment</v>
          </cell>
          <cell r="G3129" t="str">
            <v>Ultraviolet Germicidal Irradiation (wall/ceiling)</v>
          </cell>
          <cell r="S3129" t="e">
            <v>#N/A</v>
          </cell>
          <cell r="T3129" t="e">
            <v>#N/A</v>
          </cell>
        </row>
        <row r="3130">
          <cell r="B3130" t="str">
            <v>TB-NON-PHARMA</v>
          </cell>
          <cell r="C3130">
            <v>7</v>
          </cell>
          <cell r="E3130" t="str">
            <v>IPC: Maintenance &amp; Services</v>
          </cell>
          <cell r="G3130" t="str">
            <v>Out-sourced waste management contracts</v>
          </cell>
          <cell r="S3130" t="e">
            <v>#N/A</v>
          </cell>
          <cell r="T3130" t="e">
            <v>#N/A</v>
          </cell>
        </row>
        <row r="3131">
          <cell r="B3131" t="str">
            <v>TB-NON-PHARMA</v>
          </cell>
          <cell r="C3131">
            <v>7</v>
          </cell>
          <cell r="E3131" t="str">
            <v>IPC: Spare parts &amp; Accessories</v>
          </cell>
          <cell r="G3131" t="str">
            <v xml:space="preserve">OTHER </v>
          </cell>
          <cell r="S3131" t="e">
            <v>#N/A</v>
          </cell>
          <cell r="T3131" t="e">
            <v>#N/A</v>
          </cell>
        </row>
        <row r="3132">
          <cell r="B3132" t="str">
            <v>TB-NON-PHARMA</v>
          </cell>
          <cell r="C3132">
            <v>7</v>
          </cell>
          <cell r="E3132" t="str">
            <v>IPC: Spare parts &amp; Accessories</v>
          </cell>
          <cell r="G3132" t="str">
            <v>UVGI bulb</v>
          </cell>
          <cell r="S3132" t="e">
            <v>#N/A</v>
          </cell>
          <cell r="T3132" t="e">
            <v>#N/A</v>
          </cell>
        </row>
        <row r="3133">
          <cell r="B3133" t="str">
            <v>TB-NON-PHARMA</v>
          </cell>
          <cell r="C3133">
            <v>7</v>
          </cell>
          <cell r="E3133" t="str">
            <v>Immunoassays: Other</v>
          </cell>
          <cell r="G3133" t="str">
            <v xml:space="preserve">OTHER </v>
          </cell>
          <cell r="S3133" t="e">
            <v>#N/A</v>
          </cell>
          <cell r="T3133" t="e">
            <v>#N/A</v>
          </cell>
        </row>
        <row r="3134">
          <cell r="B3134" t="str">
            <v>TB-NON-PHARMA</v>
          </cell>
          <cell r="C3134">
            <v>7</v>
          </cell>
          <cell r="E3134" t="str">
            <v>Immunoassays: Other</v>
          </cell>
          <cell r="G3134" t="str">
            <v>TB immunoassay</v>
          </cell>
          <cell r="S3134" t="e">
            <v>#N/A</v>
          </cell>
          <cell r="T3134" t="e">
            <v>#N/A</v>
          </cell>
        </row>
        <row r="3135">
          <cell r="B3135" t="str">
            <v>TB-NON-PHARMA</v>
          </cell>
          <cell r="C3135">
            <v>7</v>
          </cell>
          <cell r="E3135" t="str">
            <v>Immunoassays: Other</v>
          </cell>
          <cell r="G3135" t="str">
            <v>TB immunoassay</v>
          </cell>
          <cell r="S3135" t="e">
            <v>#N/A</v>
          </cell>
          <cell r="T3135" t="e">
            <v>#N/A</v>
          </cell>
        </row>
        <row r="3136">
          <cell r="B3136" t="str">
            <v>TB-NON-PHARMA</v>
          </cell>
          <cell r="C3136">
            <v>7</v>
          </cell>
          <cell r="E3136" t="str">
            <v>Immunoassays: Other</v>
          </cell>
          <cell r="G3136" t="str">
            <v>TB immunoassay</v>
          </cell>
          <cell r="S3136" t="e">
            <v>#N/A</v>
          </cell>
          <cell r="T3136" t="e">
            <v>#N/A</v>
          </cell>
        </row>
        <row r="3137">
          <cell r="B3137" t="str">
            <v>TB-NON-PHARMA</v>
          </cell>
          <cell r="C3137">
            <v>7</v>
          </cell>
          <cell r="E3137" t="str">
            <v>Immunoassays: Other</v>
          </cell>
          <cell r="G3137" t="str">
            <v>TB immunoassay</v>
          </cell>
          <cell r="S3137" t="e">
            <v>#N/A</v>
          </cell>
          <cell r="T3137" t="e">
            <v>#N/A</v>
          </cell>
        </row>
        <row r="3138">
          <cell r="B3138" t="str">
            <v>TB-NON-PHARMA</v>
          </cell>
          <cell r="C3138">
            <v>7</v>
          </cell>
          <cell r="E3138" t="str">
            <v>Immunoassays: Other</v>
          </cell>
          <cell r="G3138" t="str">
            <v>TB immunoassay</v>
          </cell>
          <cell r="S3138" t="e">
            <v>#N/A</v>
          </cell>
          <cell r="T3138" t="e">
            <v>#N/A</v>
          </cell>
        </row>
        <row r="3139">
          <cell r="B3139" t="str">
            <v>TB-NON-PHARMA</v>
          </cell>
          <cell r="C3139">
            <v>7</v>
          </cell>
          <cell r="E3139" t="str">
            <v>TB: Other reagents</v>
          </cell>
          <cell r="G3139" t="str">
            <v>Tuberculin, purified protein derivative for Mantoux test</v>
          </cell>
          <cell r="S3139" t="e">
            <v>#N/A</v>
          </cell>
          <cell r="T3139" t="e">
            <v>#N/A</v>
          </cell>
        </row>
        <row r="3140">
          <cell r="B3140" t="str">
            <v>TB-NON-PHARMA</v>
          </cell>
          <cell r="C3140">
            <v>7</v>
          </cell>
          <cell r="E3140" t="str">
            <v>IPC: PPE</v>
          </cell>
          <cell r="G3140" t="str">
            <v>Apron</v>
          </cell>
          <cell r="S3140" t="e">
            <v>#N/A</v>
          </cell>
          <cell r="T3140" t="e">
            <v>#N/A</v>
          </cell>
        </row>
        <row r="3141">
          <cell r="B3141" t="str">
            <v>TB-NON-PHARMA</v>
          </cell>
          <cell r="C3141">
            <v>7</v>
          </cell>
          <cell r="E3141" t="str">
            <v>IPC: PPE</v>
          </cell>
          <cell r="G3141" t="str">
            <v>Apron</v>
          </cell>
          <cell r="S3141" t="e">
            <v>#N/A</v>
          </cell>
          <cell r="T3141" t="e">
            <v>#N/A</v>
          </cell>
        </row>
        <row r="3142">
          <cell r="B3142" t="str">
            <v>TB-NON-PHARMA</v>
          </cell>
          <cell r="C3142">
            <v>7</v>
          </cell>
          <cell r="E3142" t="str">
            <v>IPC: PPE</v>
          </cell>
          <cell r="G3142" t="str">
            <v>Apron</v>
          </cell>
          <cell r="S3142" t="e">
            <v>#N/A</v>
          </cell>
          <cell r="T3142" t="e">
            <v>#N/A</v>
          </cell>
        </row>
        <row r="3143">
          <cell r="B3143" t="str">
            <v>TB-NON-PHARMA</v>
          </cell>
          <cell r="C3143">
            <v>7</v>
          </cell>
          <cell r="E3143" t="str">
            <v>IPC: PPE</v>
          </cell>
          <cell r="G3143" t="str">
            <v>Bootcover</v>
          </cell>
          <cell r="S3143" t="e">
            <v>#N/A</v>
          </cell>
          <cell r="T3143" t="e">
            <v>#N/A</v>
          </cell>
        </row>
        <row r="3144">
          <cell r="B3144" t="str">
            <v>TB-NON-PHARMA</v>
          </cell>
          <cell r="C3144">
            <v>7</v>
          </cell>
          <cell r="E3144" t="str">
            <v>IPC: PPE</v>
          </cell>
          <cell r="G3144" t="str">
            <v>Boots</v>
          </cell>
          <cell r="S3144" t="e">
            <v>#N/A</v>
          </cell>
          <cell r="T3144" t="e">
            <v>#N/A</v>
          </cell>
        </row>
        <row r="3145">
          <cell r="B3145" t="str">
            <v>TB-NON-PHARMA</v>
          </cell>
          <cell r="C3145">
            <v>7</v>
          </cell>
          <cell r="E3145" t="str">
            <v>IPC: PPE</v>
          </cell>
          <cell r="G3145" t="str">
            <v>Cap</v>
          </cell>
          <cell r="S3145" t="e">
            <v>#N/A</v>
          </cell>
          <cell r="T3145" t="e">
            <v>#N/A</v>
          </cell>
        </row>
        <row r="3146">
          <cell r="B3146" t="str">
            <v>TB-NON-PHARMA</v>
          </cell>
          <cell r="C3146">
            <v>7</v>
          </cell>
          <cell r="E3146" t="str">
            <v>IPC: PPE</v>
          </cell>
          <cell r="G3146" t="str">
            <v>Coverall</v>
          </cell>
          <cell r="S3146" t="e">
            <v>#N/A</v>
          </cell>
          <cell r="T3146" t="e">
            <v>#N/A</v>
          </cell>
        </row>
        <row r="3147">
          <cell r="B3147" t="str">
            <v>TB-NON-PHARMA</v>
          </cell>
          <cell r="C3147">
            <v>7</v>
          </cell>
          <cell r="E3147" t="str">
            <v>IPC: PPE</v>
          </cell>
          <cell r="G3147" t="str">
            <v>Faceshield</v>
          </cell>
          <cell r="S3147" t="e">
            <v>#N/A</v>
          </cell>
          <cell r="T3147" t="e">
            <v>#N/A</v>
          </cell>
        </row>
        <row r="3148">
          <cell r="B3148" t="str">
            <v>TB-NON-PHARMA</v>
          </cell>
          <cell r="C3148">
            <v>7</v>
          </cell>
          <cell r="E3148" t="str">
            <v>IPC: PPE</v>
          </cell>
          <cell r="G3148" t="str">
            <v>Faceshield</v>
          </cell>
          <cell r="S3148" t="e">
            <v>#N/A</v>
          </cell>
          <cell r="T3148" t="e">
            <v>#N/A</v>
          </cell>
        </row>
        <row r="3149">
          <cell r="B3149" t="str">
            <v>TB-NON-PHARMA</v>
          </cell>
          <cell r="C3149">
            <v>7</v>
          </cell>
          <cell r="E3149" t="str">
            <v>IPC: PPE</v>
          </cell>
          <cell r="G3149" t="str">
            <v>Gloves</v>
          </cell>
          <cell r="S3149" t="e">
            <v>#N/A</v>
          </cell>
          <cell r="T3149" t="e">
            <v>#N/A</v>
          </cell>
        </row>
        <row r="3150">
          <cell r="B3150" t="str">
            <v>TB-NON-PHARMA</v>
          </cell>
          <cell r="C3150">
            <v>7</v>
          </cell>
          <cell r="E3150" t="str">
            <v>IPC: PPE</v>
          </cell>
          <cell r="G3150" t="str">
            <v>Gloves</v>
          </cell>
          <cell r="S3150" t="e">
            <v>#N/A</v>
          </cell>
          <cell r="T3150" t="e">
            <v>#N/A</v>
          </cell>
        </row>
        <row r="3151">
          <cell r="B3151" t="str">
            <v>TB-NON-PHARMA</v>
          </cell>
          <cell r="C3151">
            <v>7</v>
          </cell>
          <cell r="E3151" t="str">
            <v>IPC: PPE</v>
          </cell>
          <cell r="G3151" t="str">
            <v>Gloves</v>
          </cell>
          <cell r="S3151" t="e">
            <v>#N/A</v>
          </cell>
          <cell r="T3151" t="e">
            <v>#N/A</v>
          </cell>
        </row>
        <row r="3152">
          <cell r="B3152" t="str">
            <v>TB-NON-PHARMA</v>
          </cell>
          <cell r="C3152">
            <v>7</v>
          </cell>
          <cell r="E3152" t="str">
            <v>IPC: PPE</v>
          </cell>
          <cell r="G3152" t="str">
            <v>Gloves</v>
          </cell>
          <cell r="S3152" t="e">
            <v>#N/A</v>
          </cell>
          <cell r="T3152" t="e">
            <v>#N/A</v>
          </cell>
        </row>
        <row r="3153">
          <cell r="B3153" t="str">
            <v>TB-NON-PHARMA</v>
          </cell>
          <cell r="C3153">
            <v>7</v>
          </cell>
          <cell r="E3153" t="str">
            <v>IPC: PPE</v>
          </cell>
          <cell r="G3153" t="str">
            <v>Goggles</v>
          </cell>
          <cell r="S3153" t="e">
            <v>#N/A</v>
          </cell>
          <cell r="T3153" t="e">
            <v>#N/A</v>
          </cell>
        </row>
        <row r="3154">
          <cell r="B3154" t="str">
            <v>TB-NON-PHARMA</v>
          </cell>
          <cell r="C3154">
            <v>7</v>
          </cell>
          <cell r="E3154" t="str">
            <v>IPC: PPE</v>
          </cell>
          <cell r="G3154" t="str">
            <v>Gown</v>
          </cell>
          <cell r="S3154" t="e">
            <v>#N/A</v>
          </cell>
          <cell r="T3154" t="e">
            <v>#N/A</v>
          </cell>
        </row>
        <row r="3155">
          <cell r="B3155" t="str">
            <v>TB-NON-PHARMA</v>
          </cell>
          <cell r="C3155">
            <v>7</v>
          </cell>
          <cell r="E3155" t="str">
            <v>IPC: PPE</v>
          </cell>
          <cell r="G3155" t="str">
            <v>Gown</v>
          </cell>
          <cell r="S3155" t="e">
            <v>#N/A</v>
          </cell>
          <cell r="T3155" t="e">
            <v>#N/A</v>
          </cell>
        </row>
        <row r="3156">
          <cell r="B3156" t="str">
            <v>TB-NON-PHARMA</v>
          </cell>
          <cell r="C3156">
            <v>7</v>
          </cell>
          <cell r="E3156" t="str">
            <v>IPC: PPE</v>
          </cell>
          <cell r="G3156" t="str">
            <v>Mask</v>
          </cell>
          <cell r="S3156" t="e">
            <v>#N/A</v>
          </cell>
          <cell r="T3156" t="e">
            <v>#N/A</v>
          </cell>
        </row>
        <row r="3157">
          <cell r="B3157" t="str">
            <v>TB-NON-PHARMA</v>
          </cell>
          <cell r="C3157">
            <v>7</v>
          </cell>
          <cell r="E3157" t="str">
            <v>IPC: PPE</v>
          </cell>
          <cell r="G3157" t="str">
            <v>Mask</v>
          </cell>
          <cell r="S3157" t="e">
            <v>#N/A</v>
          </cell>
          <cell r="T3157" t="e">
            <v>#N/A</v>
          </cell>
        </row>
        <row r="3158">
          <cell r="B3158" t="str">
            <v>TB-NON-PHARMA</v>
          </cell>
          <cell r="C3158">
            <v>7</v>
          </cell>
          <cell r="E3158" t="str">
            <v>IPC: PPE</v>
          </cell>
          <cell r="G3158" t="str">
            <v>Mask</v>
          </cell>
          <cell r="S3158" t="e">
            <v>#N/A</v>
          </cell>
          <cell r="T3158" t="e">
            <v>#N/A</v>
          </cell>
        </row>
        <row r="3159">
          <cell r="B3159" t="str">
            <v>TB-NON-PHARMA</v>
          </cell>
          <cell r="C3159">
            <v>7</v>
          </cell>
          <cell r="E3159" t="str">
            <v>IPC: PPE</v>
          </cell>
          <cell r="G3159" t="str">
            <v>Respirator</v>
          </cell>
          <cell r="S3159" t="e">
            <v>#N/A</v>
          </cell>
          <cell r="T3159" t="e">
            <v>#N/A</v>
          </cell>
        </row>
        <row r="3160">
          <cell r="B3160" t="str">
            <v>TB-NON-PHARMA</v>
          </cell>
          <cell r="C3160">
            <v>7</v>
          </cell>
          <cell r="E3160" t="str">
            <v>IPC: PPE</v>
          </cell>
          <cell r="G3160" t="str">
            <v>Respirator</v>
          </cell>
          <cell r="S3160" t="e">
            <v>#N/A</v>
          </cell>
          <cell r="T3160" t="e">
            <v>#N/A</v>
          </cell>
        </row>
        <row r="3161">
          <cell r="B3161" t="str">
            <v>TB-NON-PHARMA</v>
          </cell>
          <cell r="C3161">
            <v>7</v>
          </cell>
          <cell r="E3161" t="str">
            <v>IPC: PPE</v>
          </cell>
          <cell r="G3161" t="str">
            <v>Scrubs</v>
          </cell>
          <cell r="S3161" t="e">
            <v>#N/A</v>
          </cell>
          <cell r="T3161" t="e">
            <v>#N/A</v>
          </cell>
        </row>
        <row r="3162">
          <cell r="B3162" t="str">
            <v>TB-NON-PHARMA</v>
          </cell>
          <cell r="C3162">
            <v>7</v>
          </cell>
          <cell r="E3162" t="str">
            <v>IPC: PPE</v>
          </cell>
          <cell r="G3162" t="str">
            <v>Scrubs</v>
          </cell>
          <cell r="S3162" t="e">
            <v>#N/A</v>
          </cell>
          <cell r="T3162" t="e">
            <v>#N/A</v>
          </cell>
        </row>
        <row r="3163">
          <cell r="S3163" t="e">
            <v>#N/A</v>
          </cell>
          <cell r="T3163" t="e">
            <v>#N/A</v>
          </cell>
        </row>
        <row r="3164">
          <cell r="S3164" t="e">
            <v>#N/A</v>
          </cell>
          <cell r="T3164" t="e">
            <v>#N/A</v>
          </cell>
        </row>
        <row r="3165">
          <cell r="S3165" t="e">
            <v>#N/A</v>
          </cell>
          <cell r="T3165" t="e">
            <v>#N/A</v>
          </cell>
        </row>
        <row r="3166">
          <cell r="S3166" t="e">
            <v>#N/A</v>
          </cell>
          <cell r="T3166" t="e">
            <v>#N/A</v>
          </cell>
        </row>
        <row r="3167">
          <cell r="S3167" t="e">
            <v>#N/A</v>
          </cell>
          <cell r="T3167" t="e">
            <v>#N/A</v>
          </cell>
        </row>
        <row r="3168">
          <cell r="S3168" t="e">
            <v>#N/A</v>
          </cell>
          <cell r="T3168" t="e">
            <v>#N/A</v>
          </cell>
        </row>
        <row r="3169">
          <cell r="S3169" t="e">
            <v>#N/A</v>
          </cell>
          <cell r="T3169" t="e">
            <v>#N/A</v>
          </cell>
        </row>
        <row r="3170">
          <cell r="S3170" t="e">
            <v>#N/A</v>
          </cell>
          <cell r="T3170" t="e">
            <v>#N/A</v>
          </cell>
        </row>
        <row r="3171">
          <cell r="S3171" t="e">
            <v>#N/A</v>
          </cell>
          <cell r="T3171" t="e">
            <v>#N/A</v>
          </cell>
        </row>
        <row r="3172">
          <cell r="S3172" t="e">
            <v>#N/A</v>
          </cell>
          <cell r="T3172" t="e">
            <v>#N/A</v>
          </cell>
        </row>
        <row r="3173">
          <cell r="S3173" t="e">
            <v>#N/A</v>
          </cell>
          <cell r="T3173" t="e">
            <v>#N/A</v>
          </cell>
        </row>
        <row r="3174">
          <cell r="S3174" t="e">
            <v>#N/A</v>
          </cell>
          <cell r="T3174" t="e">
            <v>#N/A</v>
          </cell>
        </row>
        <row r="3175">
          <cell r="S3175" t="e">
            <v>#N/A</v>
          </cell>
          <cell r="T3175" t="e">
            <v>#N/A</v>
          </cell>
        </row>
        <row r="3176">
          <cell r="S3176" t="e">
            <v>#N/A</v>
          </cell>
          <cell r="T3176" t="e">
            <v>#N/A</v>
          </cell>
        </row>
        <row r="3177">
          <cell r="S3177" t="e">
            <v>#N/A</v>
          </cell>
          <cell r="T3177" t="e">
            <v>#N/A</v>
          </cell>
        </row>
        <row r="3178">
          <cell r="S3178" t="e">
            <v>#N/A</v>
          </cell>
          <cell r="T3178" t="e">
            <v>#N/A</v>
          </cell>
        </row>
        <row r="3179">
          <cell r="S3179" t="e">
            <v>#N/A</v>
          </cell>
          <cell r="T3179" t="e">
            <v>#N/A</v>
          </cell>
        </row>
        <row r="3180">
          <cell r="S3180" t="e">
            <v>#N/A</v>
          </cell>
          <cell r="T3180" t="e">
            <v>#N/A</v>
          </cell>
        </row>
        <row r="3181">
          <cell r="S3181" t="e">
            <v>#N/A</v>
          </cell>
          <cell r="T3181" t="e">
            <v>#N/A</v>
          </cell>
        </row>
        <row r="3182">
          <cell r="S3182" t="e">
            <v>#N/A</v>
          </cell>
          <cell r="T3182" t="e">
            <v>#N/A</v>
          </cell>
        </row>
        <row r="3183">
          <cell r="S3183" t="e">
            <v>#N/A</v>
          </cell>
          <cell r="T3183" t="e">
            <v>#N/A</v>
          </cell>
        </row>
        <row r="3184">
          <cell r="S3184" t="e">
            <v>#N/A</v>
          </cell>
          <cell r="T3184" t="e">
            <v>#N/A</v>
          </cell>
        </row>
        <row r="3185">
          <cell r="S3185" t="e">
            <v>#N/A</v>
          </cell>
          <cell r="T3185" t="e">
            <v>#N/A</v>
          </cell>
        </row>
        <row r="3186">
          <cell r="S3186" t="e">
            <v>#N/A</v>
          </cell>
          <cell r="T3186" t="e">
            <v>#N/A</v>
          </cell>
        </row>
        <row r="3187">
          <cell r="S3187" t="e">
            <v>#N/A</v>
          </cell>
          <cell r="T3187" t="e">
            <v>#N/A</v>
          </cell>
        </row>
        <row r="3188">
          <cell r="S3188" t="e">
            <v>#N/A</v>
          </cell>
          <cell r="T3188" t="e">
            <v>#N/A</v>
          </cell>
        </row>
        <row r="3189">
          <cell r="S3189" t="e">
            <v>#N/A</v>
          </cell>
          <cell r="T3189" t="e">
            <v>#N/A</v>
          </cell>
        </row>
        <row r="3190">
          <cell r="S3190" t="e">
            <v>#N/A</v>
          </cell>
          <cell r="T3190" t="e">
            <v>#N/A</v>
          </cell>
        </row>
        <row r="3191">
          <cell r="S3191" t="e">
            <v>#N/A</v>
          </cell>
          <cell r="T3191" t="e">
            <v>#N/A</v>
          </cell>
        </row>
        <row r="3192">
          <cell r="S3192" t="e">
            <v>#N/A</v>
          </cell>
          <cell r="T3192" t="e">
            <v>#N/A</v>
          </cell>
        </row>
        <row r="3193">
          <cell r="S3193" t="e">
            <v>#N/A</v>
          </cell>
          <cell r="T3193" t="e">
            <v>#N/A</v>
          </cell>
        </row>
        <row r="3194">
          <cell r="S3194" t="e">
            <v>#N/A</v>
          </cell>
          <cell r="T3194" t="e">
            <v>#N/A</v>
          </cell>
        </row>
        <row r="3195">
          <cell r="S3195" t="e">
            <v>#N/A</v>
          </cell>
          <cell r="T3195" t="e">
            <v>#N/A</v>
          </cell>
        </row>
        <row r="3196">
          <cell r="S3196" t="e">
            <v>#N/A</v>
          </cell>
          <cell r="T3196" t="e">
            <v>#N/A</v>
          </cell>
        </row>
        <row r="3197">
          <cell r="S3197" t="e">
            <v>#N/A</v>
          </cell>
          <cell r="T3197" t="e">
            <v>#N/A</v>
          </cell>
        </row>
        <row r="3198">
          <cell r="S3198" t="e">
            <v>#N/A</v>
          </cell>
          <cell r="T3198" t="e">
            <v>#N/A</v>
          </cell>
        </row>
        <row r="3199">
          <cell r="S3199" t="e">
            <v>#N/A</v>
          </cell>
          <cell r="T3199" t="e">
            <v>#N/A</v>
          </cell>
        </row>
        <row r="3200">
          <cell r="S3200" t="e">
            <v>#N/A</v>
          </cell>
          <cell r="T3200" t="e">
            <v>#N/A</v>
          </cell>
        </row>
        <row r="3201">
          <cell r="S3201" t="e">
            <v>#N/A</v>
          </cell>
          <cell r="T3201" t="e">
            <v>#N/A</v>
          </cell>
        </row>
        <row r="3202">
          <cell r="S3202" t="e">
            <v>#N/A</v>
          </cell>
          <cell r="T3202" t="e">
            <v>#N/A</v>
          </cell>
        </row>
        <row r="3203">
          <cell r="S3203" t="e">
            <v>#N/A</v>
          </cell>
          <cell r="T3203" t="e">
            <v>#N/A</v>
          </cell>
        </row>
        <row r="3204">
          <cell r="S3204" t="e">
            <v>#N/A</v>
          </cell>
          <cell r="T3204" t="e">
            <v>#N/A</v>
          </cell>
        </row>
        <row r="3205">
          <cell r="S3205" t="e">
            <v>#N/A</v>
          </cell>
          <cell r="T3205" t="e">
            <v>#N/A</v>
          </cell>
        </row>
        <row r="3206">
          <cell r="S3206" t="e">
            <v>#N/A</v>
          </cell>
          <cell r="T3206" t="e">
            <v>#N/A</v>
          </cell>
        </row>
        <row r="3207">
          <cell r="S3207" t="e">
            <v>#N/A</v>
          </cell>
          <cell r="T3207" t="e">
            <v>#N/A</v>
          </cell>
        </row>
        <row r="3208">
          <cell r="S3208" t="e">
            <v>#N/A</v>
          </cell>
          <cell r="T3208" t="e">
            <v>#N/A</v>
          </cell>
        </row>
        <row r="3209">
          <cell r="S3209" t="e">
            <v>#N/A</v>
          </cell>
          <cell r="T3209" t="e">
            <v>#N/A</v>
          </cell>
        </row>
        <row r="3210">
          <cell r="S3210" t="e">
            <v>#N/A</v>
          </cell>
          <cell r="T3210" t="e">
            <v>#N/A</v>
          </cell>
        </row>
        <row r="3211">
          <cell r="S3211" t="e">
            <v>#N/A</v>
          </cell>
          <cell r="T3211" t="e">
            <v>#N/A</v>
          </cell>
        </row>
        <row r="3212">
          <cell r="S3212" t="e">
            <v>#N/A</v>
          </cell>
          <cell r="T3212" t="e">
            <v>#N/A</v>
          </cell>
        </row>
        <row r="3213">
          <cell r="S3213" t="e">
            <v>#N/A</v>
          </cell>
          <cell r="T3213" t="e">
            <v>#N/A</v>
          </cell>
        </row>
        <row r="3214">
          <cell r="S3214" t="e">
            <v>#N/A</v>
          </cell>
          <cell r="T3214" t="e">
            <v>#N/A</v>
          </cell>
        </row>
        <row r="3215">
          <cell r="S3215" t="e">
            <v>#N/A</v>
          </cell>
          <cell r="T3215" t="e">
            <v>#N/A</v>
          </cell>
        </row>
        <row r="3216">
          <cell r="S3216" t="e">
            <v>#N/A</v>
          </cell>
          <cell r="T3216" t="e">
            <v>#N/A</v>
          </cell>
        </row>
        <row r="3217">
          <cell r="S3217" t="e">
            <v>#N/A</v>
          </cell>
          <cell r="T3217" t="e">
            <v>#N/A</v>
          </cell>
        </row>
        <row r="3218">
          <cell r="S3218" t="e">
            <v>#N/A</v>
          </cell>
          <cell r="T3218" t="e">
            <v>#N/A</v>
          </cell>
        </row>
        <row r="3219">
          <cell r="S3219" t="e">
            <v>#N/A</v>
          </cell>
          <cell r="T3219" t="e">
            <v>#N/A</v>
          </cell>
        </row>
        <row r="3220">
          <cell r="S3220" t="e">
            <v>#N/A</v>
          </cell>
          <cell r="T3220" t="e">
            <v>#N/A</v>
          </cell>
        </row>
        <row r="3221">
          <cell r="S3221" t="e">
            <v>#N/A</v>
          </cell>
          <cell r="T3221" t="e">
            <v>#N/A</v>
          </cell>
        </row>
        <row r="3222">
          <cell r="S3222" t="e">
            <v>#N/A</v>
          </cell>
          <cell r="T3222" t="e">
            <v>#N/A</v>
          </cell>
        </row>
        <row r="3223">
          <cell r="S3223" t="e">
            <v>#N/A</v>
          </cell>
          <cell r="T3223" t="e">
            <v>#N/A</v>
          </cell>
        </row>
        <row r="3224">
          <cell r="S3224" t="e">
            <v>#N/A</v>
          </cell>
          <cell r="T3224" t="e">
            <v>#N/A</v>
          </cell>
        </row>
        <row r="3225">
          <cell r="S3225" t="e">
            <v>#N/A</v>
          </cell>
          <cell r="T3225" t="e">
            <v>#N/A</v>
          </cell>
        </row>
        <row r="3226">
          <cell r="S3226" t="e">
            <v>#N/A</v>
          </cell>
          <cell r="T3226" t="e">
            <v>#N/A</v>
          </cell>
        </row>
        <row r="3227">
          <cell r="S3227" t="e">
            <v>#N/A</v>
          </cell>
          <cell r="T3227" t="e">
            <v>#N/A</v>
          </cell>
        </row>
        <row r="3228">
          <cell r="S3228" t="e">
            <v>#N/A</v>
          </cell>
          <cell r="T3228" t="e">
            <v>#N/A</v>
          </cell>
        </row>
        <row r="3229">
          <cell r="S3229" t="e">
            <v>#N/A</v>
          </cell>
          <cell r="T3229" t="e">
            <v>#N/A</v>
          </cell>
        </row>
        <row r="3230">
          <cell r="S3230" t="e">
            <v>#N/A</v>
          </cell>
          <cell r="T3230" t="e">
            <v>#N/A</v>
          </cell>
        </row>
        <row r="3231">
          <cell r="S3231" t="e">
            <v>#N/A</v>
          </cell>
          <cell r="T3231" t="e">
            <v>#N/A</v>
          </cell>
        </row>
        <row r="3232">
          <cell r="S3232" t="e">
            <v>#N/A</v>
          </cell>
          <cell r="T3232" t="e">
            <v>#N/A</v>
          </cell>
        </row>
        <row r="3233">
          <cell r="S3233" t="e">
            <v>#N/A</v>
          </cell>
          <cell r="T3233" t="e">
            <v>#N/A</v>
          </cell>
        </row>
        <row r="3234">
          <cell r="S3234" t="e">
            <v>#N/A</v>
          </cell>
          <cell r="T3234" t="e">
            <v>#N/A</v>
          </cell>
        </row>
        <row r="3235">
          <cell r="S3235" t="e">
            <v>#N/A</v>
          </cell>
          <cell r="T3235" t="e">
            <v>#N/A</v>
          </cell>
        </row>
        <row r="3236">
          <cell r="S3236" t="e">
            <v>#N/A</v>
          </cell>
          <cell r="T3236" t="e">
            <v>#N/A</v>
          </cell>
        </row>
        <row r="3237">
          <cell r="S3237" t="e">
            <v>#N/A</v>
          </cell>
          <cell r="T3237" t="e">
            <v>#N/A</v>
          </cell>
        </row>
        <row r="3238">
          <cell r="S3238" t="e">
            <v>#N/A</v>
          </cell>
          <cell r="T3238" t="e">
            <v>#N/A</v>
          </cell>
        </row>
        <row r="3239">
          <cell r="S3239" t="e">
            <v>#N/A</v>
          </cell>
          <cell r="T3239" t="e">
            <v>#N/A</v>
          </cell>
        </row>
        <row r="3240">
          <cell r="S3240" t="e">
            <v>#N/A</v>
          </cell>
          <cell r="T3240" t="e">
            <v>#N/A</v>
          </cell>
        </row>
        <row r="3241">
          <cell r="S3241" t="e">
            <v>#N/A</v>
          </cell>
          <cell r="T3241" t="e">
            <v>#N/A</v>
          </cell>
        </row>
        <row r="3242">
          <cell r="S3242" t="e">
            <v>#N/A</v>
          </cell>
          <cell r="T3242" t="e">
            <v>#N/A</v>
          </cell>
        </row>
        <row r="3243">
          <cell r="S3243" t="e">
            <v>#N/A</v>
          </cell>
          <cell r="T3243" t="e">
            <v>#N/A</v>
          </cell>
        </row>
        <row r="3244">
          <cell r="S3244" t="e">
            <v>#N/A</v>
          </cell>
          <cell r="T3244" t="e">
            <v>#N/A</v>
          </cell>
        </row>
        <row r="3245">
          <cell r="S3245" t="e">
            <v>#N/A</v>
          </cell>
          <cell r="T3245" t="e">
            <v>#N/A</v>
          </cell>
        </row>
        <row r="3246">
          <cell r="S3246" t="e">
            <v>#N/A</v>
          </cell>
          <cell r="T3246" t="e">
            <v>#N/A</v>
          </cell>
        </row>
      </sheetData>
      <sheetData sheetId="20"/>
      <sheetData sheetId="21"/>
      <sheetData sheetId="22"/>
      <sheetData sheetId="23"/>
      <sheetData sheetId="24"/>
      <sheetData sheetId="25"/>
      <sheetData sheetId="26">
        <row r="3">
          <cell r="F3" t="str">
            <v>PR/SR</v>
          </cell>
        </row>
        <row r="4">
          <cell r="F4" t="str">
            <v>UNICEF (non-PPM)</v>
          </cell>
        </row>
        <row r="5">
          <cell r="F5" t="str">
            <v>Wambo (PPM)</v>
          </cell>
        </row>
        <row r="6">
          <cell r="F6" t="str">
            <v>IDA (non-PPM)</v>
          </cell>
        </row>
        <row r="7">
          <cell r="F7" t="str">
            <v>GDF: UNOPS</v>
          </cell>
        </row>
        <row r="8">
          <cell r="F8" t="str">
            <v>WHO</v>
          </cell>
        </row>
        <row r="9">
          <cell r="F9" t="str">
            <v>GDF: IDA</v>
          </cell>
        </row>
        <row r="10">
          <cell r="F10" t="str">
            <v>UNDP</v>
          </cell>
        </row>
        <row r="11">
          <cell r="F11" t="str">
            <v>UNOPS (non-PPM)</v>
          </cell>
        </row>
        <row r="12">
          <cell r="F12" t="str">
            <v>PFSCM (non-PPM)</v>
          </cell>
        </row>
        <row r="13">
          <cell r="F13" t="str">
            <v>iPlus (i+) (non-PPM)</v>
          </cell>
        </row>
      </sheetData>
    </sheetDataSet>
  </externalBook>
</externalLink>
</file>

<file path=xl/pivotCache/_rels/pivotCacheDefinition1.xml.rels><?xml version="1.0" encoding="UTF-8" standalone="yes"?>
<Relationships xmlns="http://schemas.openxmlformats.org/package/2006/relationships"><Relationship Id="rId3" Type="http://schemas.microsoft.com/office/2019/04/relationships/externalLinkLongPath" Target="https://planinternational-my.sharepoint.com/personal/xiomara_perez_plan-international_org/Documents/Desktop/PLAN_PLANITILLAS%20PPTO,%20HPMT/Presupuesto%202025-2027/PPto_Versi&#243;n%20enviada%20a%20FM_26.04.2024%2011.37am/HPMT%20EL_SALVADOR_26.04.2024_11.37am.xlsx?44E8F9D8" TargetMode="External"/><Relationship Id="rId2" Type="http://schemas.openxmlformats.org/officeDocument/2006/relationships/externalLinkPath" Target="file:///\\44E8F9D8\HPMT%20EL_SALVADOR_26.04.2024_11.37am.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Xiomara Patricia Perez de Melgar" refreshedDate="45411.6583994213" createdVersion="8" refreshedVersion="7" minRefreshableVersion="3" recordCount="77" xr:uid="{1707072C-8B5B-44A0-8712-730DA3FDFA54}">
  <cacheSource type="worksheet">
    <worksheetSource ref="A10:AI87" sheet="HPMT_PLAN_24042024" r:id="rId2"/>
  </cacheSource>
  <cacheFields count="35">
    <cacheField name="LP" numFmtId="0">
      <sharedItems containsSemiMixedTypes="0" containsString="0" containsNumber="1" containsInteger="1" minValue="22" maxValue="41" count="11">
        <n v="22"/>
        <n v="24"/>
        <n v="26"/>
        <n v="34"/>
        <n v="35"/>
        <n v="29"/>
        <n v="30"/>
        <n v="31"/>
        <n v="32"/>
        <n v="41"/>
        <n v="38" u="1"/>
      </sharedItems>
    </cacheField>
    <cacheField name="COSTO" numFmtId="49">
      <sharedItems/>
    </cacheField>
    <cacheField name="CATEGORIA DE GASTOS" numFmtId="0">
      <sharedItems count="3">
        <s v="5.0 Productos sanitarios: productos no farmacéuticos"/>
        <s v="7.3 Warehouse and Storage Costs"/>
        <s v="7.0 Costos relacionados con la Gestión de Adquisiciones y Suministros (GAS)"/>
      </sharedItems>
    </cacheField>
    <cacheField name="Categoría de producto" numFmtId="0">
      <sharedItems containsBlank="1"/>
    </cacheField>
    <cacheField name="Detalles del producto" numFmtId="0">
      <sharedItems/>
    </cacheField>
    <cacheField name="Información adicional" numFmtId="0">
      <sharedItems containsBlank="1"/>
    </cacheField>
    <cacheField name="IMPLENTADOR" numFmtId="0">
      <sharedItems/>
    </cacheField>
    <cacheField name="DISTRIBUCION" numFmtId="0">
      <sharedItems containsBlank="1"/>
    </cacheField>
    <cacheField name="Unidad de medida" numFmtId="0">
      <sharedItems containsBlank="1"/>
    </cacheField>
    <cacheField name="Canal de adquisiciones" numFmtId="0">
      <sharedItems containsBlank="1"/>
    </cacheField>
    <cacheField name="Precio de referencia (en moneda de pago)" numFmtId="0">
      <sharedItems containsNonDate="0" containsString="0" containsBlank="1"/>
    </cacheField>
    <cacheField name="Moneda en que se realiza el pago" numFmtId="0">
      <sharedItems containsBlank="1"/>
    </cacheField>
    <cacheField name="Costo unitario del año 1 " numFmtId="44">
      <sharedItems containsSemiMixedTypes="0" containsString="0" containsNumber="1" minValue="0.03" maxValue="221504.66"/>
    </cacheField>
    <cacheField name="Cantidad del trimestre 1 del año 1" numFmtId="0">
      <sharedItems containsString="0" containsBlank="1" containsNumber="1" containsInteger="1" minValue="1" maxValue="79896"/>
    </cacheField>
    <cacheField name="Cantidad del trimestre 2 del año 1" numFmtId="0">
      <sharedItems containsNonDate="0" containsString="0" containsBlank="1"/>
    </cacheField>
    <cacheField name="Cantidad del trimestre 3 del año 1" numFmtId="0">
      <sharedItems containsNonDate="0" containsString="0" containsBlank="1"/>
    </cacheField>
    <cacheField name="Cantidad del trimestre 4 del año 1" numFmtId="0">
      <sharedItems containsNonDate="0" containsString="0" containsBlank="1"/>
    </cacheField>
    <cacheField name="Cantidad total del año 1" numFmtId="0">
      <sharedItems containsSemiMixedTypes="0" containsString="0" containsNumber="1" containsInteger="1" minValue="0" maxValue="79896"/>
    </cacheField>
    <cacheField name="Costo total del año 1 (en moneda de subvención -USD)" numFmtId="0">
      <sharedItems containsSemiMixedTypes="0" containsString="0" containsNumber="1" minValue="0" maxValue="355537.2"/>
    </cacheField>
    <cacheField name="Costo unitario del año 2" numFmtId="0">
      <sharedItems containsString="0" containsBlank="1" containsNumber="1" minValue="0" maxValue="26400"/>
    </cacheField>
    <cacheField name="Cantidad del trimestre 1 del año 2" numFmtId="0">
      <sharedItems containsString="0" containsBlank="1" containsNumber="1" containsInteger="1" minValue="0" maxValue="32956"/>
    </cacheField>
    <cacheField name="Cantidad del trimestre 2 del año 2" numFmtId="0">
      <sharedItems containsNonDate="0" containsString="0" containsBlank="1"/>
    </cacheField>
    <cacheField name="Cantidad del trimestre 3 del año 2" numFmtId="0">
      <sharedItems containsNonDate="0" containsString="0" containsBlank="1"/>
    </cacheField>
    <cacheField name="Cantidad del trimestre 4 del año 2" numFmtId="0">
      <sharedItems containsNonDate="0" containsString="0" containsBlank="1"/>
    </cacheField>
    <cacheField name="Cantidad total del año 2" numFmtId="1">
      <sharedItems containsSemiMixedTypes="0" containsString="0" containsNumber="1" containsInteger="1" minValue="0" maxValue="32956"/>
    </cacheField>
    <cacheField name="Costo total del año 2 (en moneda de subvención -USD)" numFmtId="0">
      <sharedItems containsSemiMixedTypes="0" containsString="0" containsNumber="1" minValue="0" maxValue="32950"/>
    </cacheField>
    <cacheField name="Costo unitario del año 3" numFmtId="0">
      <sharedItems containsString="0" containsBlank="1" containsNumber="1" minValue="0" maxValue="26400"/>
    </cacheField>
    <cacheField name="Cantidad del trimestre 1 del año 3" numFmtId="0">
      <sharedItems containsString="0" containsBlank="1" containsNumber="1" containsInteger="1" minValue="0" maxValue="33360"/>
    </cacheField>
    <cacheField name="Cantidad del trimestre 2 del año 3" numFmtId="0">
      <sharedItems containsNonDate="0" containsString="0" containsBlank="1"/>
    </cacheField>
    <cacheField name="Cantidad del trimestre 3 del año 3" numFmtId="0">
      <sharedItems containsNonDate="0" containsString="0" containsBlank="1"/>
    </cacheField>
    <cacheField name="Cantidad del trimestre 4 del año 3" numFmtId="0">
      <sharedItems containsNonDate="0" containsString="0" containsBlank="1"/>
    </cacheField>
    <cacheField name="Cantidad total del año 3" numFmtId="1">
      <sharedItems containsSemiMixedTypes="0" containsString="0" containsNumber="1" containsInteger="1" minValue="0" maxValue="33360"/>
    </cacheField>
    <cacheField name="Costo total del año 3 (en moneda de subvención -USD)" numFmtId="0">
      <sharedItems containsSemiMixedTypes="0" containsString="0" containsNumber="1" minValue="0" maxValue="33650"/>
    </cacheField>
    <cacheField name="Cantidad total" numFmtId="1">
      <sharedItems containsSemiMixedTypes="0" containsString="0" containsNumber="1" containsInteger="1" minValue="0" maxValue="99183"/>
    </cacheField>
    <cacheField name="Costo total (en moneda de subvención -USD)" numFmtId="0">
      <sharedItems containsSemiMixedTypes="0" containsString="0" containsNumber="1" minValue="0" maxValue="355537.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7">
  <r>
    <x v="0"/>
    <s v="5.0"/>
    <x v="0"/>
    <s v="Male condoms"/>
    <s v="Condones masculinos - HSH"/>
    <s v="Male condom 53 mm, plain, pack of 144"/>
    <s v="PLAN INTERNATIONAL"/>
    <s v="PLAN INTERNATIONAL"/>
    <s v="Pack"/>
    <s v="Wambo (PPM)"/>
    <m/>
    <s v="USD"/>
    <n v="4.45"/>
    <n v="13565"/>
    <m/>
    <m/>
    <m/>
    <n v="13565"/>
    <n v="60364.25"/>
    <n v="0"/>
    <n v="0"/>
    <m/>
    <m/>
    <m/>
    <n v="0"/>
    <n v="0"/>
    <n v="0"/>
    <n v="0"/>
    <m/>
    <m/>
    <m/>
    <n v="0"/>
    <n v="0"/>
    <n v="13565"/>
    <n v="60364.25"/>
  </r>
  <r>
    <x v="0"/>
    <s v="5.0"/>
    <x v="0"/>
    <s v="Lubricants"/>
    <s v="Lubricantes en sachet-  HSH"/>
    <s v="Lubricant 4 mL, water based, Pack of 1000 sachets"/>
    <s v="PLAN INTERNATIONAL"/>
    <s v="PLAN INTERNATIONAL"/>
    <s v="Pack"/>
    <s v="Wambo (PPM)"/>
    <m/>
    <s v="USD"/>
    <n v="20"/>
    <n v="998"/>
    <m/>
    <m/>
    <m/>
    <n v="998"/>
    <n v="19960"/>
    <n v="0"/>
    <n v="0"/>
    <m/>
    <m/>
    <m/>
    <n v="0"/>
    <n v="0"/>
    <n v="0"/>
    <n v="0"/>
    <m/>
    <m/>
    <m/>
    <n v="0"/>
    <n v="0"/>
    <n v="998"/>
    <n v="19960"/>
  </r>
  <r>
    <x v="0"/>
    <s v="5.0"/>
    <x v="0"/>
    <s v="Lubricants"/>
    <s v="Tubos de lubricante - HSH"/>
    <s v="Lubricant 50 mL, water based, 50mL container"/>
    <s v="PLAN INTERNATIONAL"/>
    <s v="PLAN INTERNATIONAL"/>
    <s v="Pack"/>
    <s v="Wambo (PPM)"/>
    <m/>
    <s v="USD"/>
    <n v="15.12"/>
    <n v="7048"/>
    <m/>
    <m/>
    <m/>
    <n v="7048"/>
    <n v="106565.75999999999"/>
    <n v="0"/>
    <n v="0"/>
    <m/>
    <m/>
    <m/>
    <n v="0"/>
    <n v="0"/>
    <n v="0"/>
    <n v="0"/>
    <m/>
    <m/>
    <m/>
    <n v="0"/>
    <n v="0"/>
    <n v="7048"/>
    <n v="106565.75999999999"/>
  </r>
  <r>
    <x v="1"/>
    <s v="5.0"/>
    <x v="0"/>
    <s v="Male condoms"/>
    <s v="Condones masculinos -  TG"/>
    <s v="Male condom 53 mm, plain, pack of 144"/>
    <s v="PLAN INTERNATIONAL"/>
    <s v="PLAN INTERNATIONAL"/>
    <s v="Pack"/>
    <s v="Wambo (PPM)"/>
    <m/>
    <s v="USD"/>
    <n v="4.45"/>
    <n v="3845"/>
    <m/>
    <m/>
    <m/>
    <n v="3845"/>
    <n v="17110.25"/>
    <n v="0"/>
    <n v="0"/>
    <m/>
    <m/>
    <m/>
    <n v="0"/>
    <n v="0"/>
    <n v="0"/>
    <n v="0"/>
    <m/>
    <m/>
    <m/>
    <n v="0"/>
    <n v="0"/>
    <n v="3845"/>
    <n v="17110.25"/>
  </r>
  <r>
    <x v="1"/>
    <s v="5.0"/>
    <x v="0"/>
    <s v="Lubricants"/>
    <s v="Tubos de lubricante - TG"/>
    <s v="Lubricant 50 mL, water based, 50mL container"/>
    <s v="PLAN INTERNATIONAL"/>
    <s v="PLAN INTERNATIONAL"/>
    <m/>
    <s v="Wambo (PPM)"/>
    <m/>
    <s v="USD"/>
    <n v="15.12"/>
    <n v="830"/>
    <m/>
    <m/>
    <m/>
    <n v="830"/>
    <n v="12549.599999999999"/>
    <n v="0"/>
    <n v="0"/>
    <m/>
    <m/>
    <m/>
    <n v="0"/>
    <n v="0"/>
    <n v="0"/>
    <n v="0"/>
    <m/>
    <m/>
    <m/>
    <n v="0"/>
    <n v="0"/>
    <n v="830"/>
    <n v="12549.599999999999"/>
  </r>
  <r>
    <x v="1"/>
    <s v="5.0"/>
    <x v="0"/>
    <s v="Lubricants"/>
    <s v="Lubricantes en sachet-  TG"/>
    <s v="Lubricant 4 mL, water based, Pack of 1000 sachets"/>
    <s v="PLAN INTERNATIONAL"/>
    <s v="PLAN INTERNATIONAL"/>
    <m/>
    <s v="Wambo (PPM)"/>
    <m/>
    <s v="USD"/>
    <n v="20"/>
    <m/>
    <m/>
    <m/>
    <m/>
    <n v="0"/>
    <n v="0"/>
    <n v="0"/>
    <n v="0"/>
    <m/>
    <m/>
    <m/>
    <n v="0"/>
    <n v="0"/>
    <n v="0"/>
    <n v="0"/>
    <m/>
    <m/>
    <m/>
    <n v="0"/>
    <n v="0"/>
    <n v="0"/>
    <n v="0"/>
  </r>
  <r>
    <x v="2"/>
    <s v="5.0"/>
    <x v="0"/>
    <s v="Male condoms"/>
    <s v="Condones masculinos - MTS"/>
    <s v="Male condom 53 mm, plain, pack of 144"/>
    <s v="PLAN INTERNATIONAL"/>
    <s v="PLAN INTERNATIONAL"/>
    <m/>
    <s v="Wambo (PPM)"/>
    <m/>
    <s v="USD"/>
    <n v="4.45"/>
    <n v="79896"/>
    <m/>
    <m/>
    <m/>
    <n v="79896"/>
    <n v="355537.2"/>
    <n v="0"/>
    <n v="0"/>
    <m/>
    <m/>
    <m/>
    <n v="0"/>
    <n v="0"/>
    <n v="0"/>
    <n v="0"/>
    <m/>
    <m/>
    <m/>
    <n v="0"/>
    <n v="0"/>
    <n v="79896"/>
    <n v="355537.2"/>
  </r>
  <r>
    <x v="2"/>
    <s v="5.0"/>
    <x v="0"/>
    <s v="Lubricants"/>
    <s v="Lubricantes en sachet-  MTS"/>
    <s v="Lubricant 4 mL, water based, Pack of 1000 sachets"/>
    <s v="PLAN INTERNATIONAL"/>
    <s v="PLAN INTERNATIONAL"/>
    <m/>
    <s v="Wambo (PPM)"/>
    <m/>
    <s v="USD"/>
    <n v="20"/>
    <n v="796"/>
    <m/>
    <m/>
    <m/>
    <n v="796"/>
    <n v="15920"/>
    <n v="0"/>
    <n v="0"/>
    <m/>
    <m/>
    <m/>
    <n v="0"/>
    <n v="0"/>
    <n v="0"/>
    <n v="0"/>
    <m/>
    <m/>
    <m/>
    <n v="0"/>
    <n v="0"/>
    <n v="796"/>
    <n v="15920"/>
  </r>
  <r>
    <x v="2"/>
    <s v="5.0"/>
    <x v="0"/>
    <s v="Lubricants"/>
    <s v="Tubos de lubricante - MTS"/>
    <s v="Lubricant 50 mL, water based, 50mL container"/>
    <s v="PLAN INTERNATIONAL"/>
    <s v="PLAN INTERNATIONAL"/>
    <m/>
    <s v="Wambo (PPM)"/>
    <m/>
    <s v="USD"/>
    <n v="15.12"/>
    <n v="5765"/>
    <m/>
    <m/>
    <m/>
    <n v="5765"/>
    <n v="87166.799999999988"/>
    <n v="0"/>
    <n v="0"/>
    <m/>
    <m/>
    <m/>
    <n v="0"/>
    <n v="0"/>
    <n v="0"/>
    <n v="0"/>
    <m/>
    <m/>
    <m/>
    <n v="0"/>
    <n v="0"/>
    <n v="5765"/>
    <n v="87166.799999999988"/>
  </r>
  <r>
    <x v="3"/>
    <s v="5.0"/>
    <x v="0"/>
    <s v="HIV (self test)"/>
    <s v="OraQuick HIV Self-Test (Autoprueba rápida de VIH OraQuick)"/>
    <m/>
    <s v="PLAN INTERNATIONAL"/>
    <s v="MINSAL"/>
    <s v="Pack"/>
    <s v="Wambo (PPM)"/>
    <m/>
    <s v="USD"/>
    <n v="3.25"/>
    <n v="4700"/>
    <m/>
    <m/>
    <m/>
    <n v="4700"/>
    <n v="15275"/>
    <n v="3.25"/>
    <n v="4700"/>
    <m/>
    <m/>
    <m/>
    <n v="4700"/>
    <n v="15275"/>
    <n v="3.25"/>
    <n v="4700"/>
    <m/>
    <m/>
    <m/>
    <n v="4700"/>
    <n v="15275"/>
    <n v="14100"/>
    <n v="45825"/>
  </r>
  <r>
    <x v="4"/>
    <s v="5.0"/>
    <x v="0"/>
    <s v="Bioline HIV/Syphilis Duo"/>
    <s v="Pruebas A1 Rapidas Duales VIH/Syphilis. Pack de 25 //PPTO ADICIONAL PARA PRUEBAS MINSAL"/>
    <s v="Pack of 25 Tests (06FK30)"/>
    <s v="PLAN INTERNATIONAL"/>
    <s v="MINSAL"/>
    <s v="EA"/>
    <s v="Wambo (PPM)"/>
    <m/>
    <s v="USD"/>
    <n v="25"/>
    <n v="663"/>
    <m/>
    <m/>
    <m/>
    <n v="663"/>
    <n v="16575"/>
    <n v="25"/>
    <n v="631"/>
    <m/>
    <m/>
    <m/>
    <n v="631"/>
    <n v="15775"/>
    <n v="25"/>
    <n v="601"/>
    <m/>
    <m/>
    <m/>
    <n v="601"/>
    <n v="15025"/>
    <n v="1895"/>
    <n v="47375"/>
  </r>
  <r>
    <x v="5"/>
    <s v="5.0"/>
    <x v="0"/>
    <s v="Bioline HIV/Syphilis Duo"/>
    <s v="Pruebas A1 Rapidas Duales VIH/Syphilis. PLAN-SR"/>
    <s v="Pack of 25 Tests (06FK30)"/>
    <s v="PLAN INTERNATIONAL"/>
    <s v="PLAN INTERNATIONAL"/>
    <s v="EA"/>
    <s v="Wambo (PPM)"/>
    <m/>
    <s v="USD"/>
    <n v="25"/>
    <n v="1315"/>
    <m/>
    <m/>
    <m/>
    <n v="1315"/>
    <n v="32875"/>
    <n v="25"/>
    <n v="1318"/>
    <m/>
    <m/>
    <m/>
    <n v="1318"/>
    <n v="32950"/>
    <n v="25"/>
    <n v="1346"/>
    <m/>
    <m/>
    <m/>
    <n v="1346"/>
    <n v="33650"/>
    <n v="3979"/>
    <n v="99475"/>
  </r>
  <r>
    <x v="6"/>
    <s v="5.0"/>
    <x v="0"/>
    <s v="HIV: Other laboratory consumables"/>
    <s v="Adapatador o sujetador de plástico para tubos al vacío"/>
    <m/>
    <s v="PLAN INTERNATIONAL"/>
    <s v="PLAN INTERNATIONAL"/>
    <s v="Pack"/>
    <s v="PR/SR"/>
    <m/>
    <s v="USD"/>
    <n v="0.25"/>
    <n v="36"/>
    <m/>
    <m/>
    <m/>
    <n v="36"/>
    <n v="9"/>
    <n v="0.25"/>
    <n v="36"/>
    <m/>
    <m/>
    <m/>
    <n v="36"/>
    <n v="9"/>
    <n v="0.25"/>
    <n v="36"/>
    <m/>
    <m/>
    <m/>
    <n v="36"/>
    <n v="9"/>
    <n v="108"/>
    <n v="27"/>
  </r>
  <r>
    <x v="6"/>
    <s v="5.0"/>
    <x v="0"/>
    <s v="HIV: Other laboratory consumables"/>
    <s v="Aguja de acero inoxidable 21 g x 1 pulgada, con valvula de seguridad, para extraccion de sangre al vacio, empaque primario individual, esteril, caja 100 unidades"/>
    <m/>
    <s v="PLAN INTERNATIONAL"/>
    <s v="PLAN INTERNATIONAL"/>
    <s v="Pack"/>
    <s v="PR/SR"/>
    <m/>
    <s v="USD"/>
    <n v="0.15"/>
    <n v="32867"/>
    <m/>
    <m/>
    <m/>
    <n v="32867"/>
    <n v="4930.05"/>
    <n v="0.15"/>
    <n v="32956"/>
    <m/>
    <m/>
    <m/>
    <n v="32956"/>
    <n v="4943.3999999999996"/>
    <n v="0.15"/>
    <n v="33360"/>
    <m/>
    <m/>
    <m/>
    <n v="33360"/>
    <n v="5004"/>
    <n v="99183"/>
    <n v="14877.45"/>
  </r>
  <r>
    <x v="6"/>
    <s v="5.0"/>
    <x v="0"/>
    <s v="HIV: Other laboratory consumables"/>
    <s v="Aguja de acero inoxidable 21 g x 1 pulgada, con valvula de seguridad, para extraccion de sangre al vacio, empaque primario individual, esteril, caja 100 unidades"/>
    <m/>
    <s v="PLAN INTERNATIONAL"/>
    <s v="MINSAL"/>
    <s v="Pack"/>
    <s v="PR/SR"/>
    <m/>
    <s v="USD"/>
    <n v="0.15"/>
    <n v="15028"/>
    <m/>
    <m/>
    <m/>
    <n v="15028"/>
    <n v="2254.1999999999998"/>
    <n v="0.15"/>
    <n v="15772"/>
    <m/>
    <m/>
    <m/>
    <n v="15772"/>
    <n v="2365.7999999999997"/>
    <n v="0.15"/>
    <n v="16581"/>
    <m/>
    <m/>
    <m/>
    <n v="16581"/>
    <n v="2487.15"/>
    <n v="47381"/>
    <n v="7107.15"/>
  </r>
  <r>
    <x v="6"/>
    <s v="5.0"/>
    <x v="0"/>
    <s v="HIV: Other laboratory consumables"/>
    <s v="Alcohol al 70% para limpieza de superficies galon"/>
    <m/>
    <s v="PLAN INTERNATIONAL"/>
    <s v="PLAN INTERNATIONAL"/>
    <s v="Pack"/>
    <s v="PR/SR"/>
    <m/>
    <s v="USD"/>
    <n v="13.28"/>
    <n v="42"/>
    <m/>
    <m/>
    <m/>
    <n v="42"/>
    <n v="557.76"/>
    <n v="13.28"/>
    <n v="42"/>
    <m/>
    <m/>
    <m/>
    <n v="42"/>
    <n v="557.76"/>
    <n v="13.28"/>
    <n v="42"/>
    <m/>
    <m/>
    <m/>
    <n v="42"/>
    <n v="557.76"/>
    <n v="126"/>
    <n v="1673.28"/>
  </r>
  <r>
    <x v="6"/>
    <s v="5.0"/>
    <x v="0"/>
    <s v="HIV: Other laboratory consumables"/>
    <s v="Alcohol gel"/>
    <m/>
    <s v="PLAN INTERNATIONAL"/>
    <s v="PLAN INTERNATIONAL"/>
    <s v="Pack"/>
    <s v="PR/SR"/>
    <m/>
    <s v="USD"/>
    <n v="1.75"/>
    <n v="36"/>
    <m/>
    <m/>
    <m/>
    <n v="36"/>
    <n v="63"/>
    <n v="1.75"/>
    <n v="36"/>
    <m/>
    <m/>
    <m/>
    <n v="36"/>
    <n v="63"/>
    <n v="1.75"/>
    <n v="36"/>
    <m/>
    <m/>
    <m/>
    <n v="36"/>
    <n v="63"/>
    <n v="108"/>
    <n v="189"/>
  </r>
  <r>
    <x v="6"/>
    <s v="5.0"/>
    <x v="0"/>
    <s v="HIV: Other laboratory consumables"/>
    <s v="Alcohol Gel "/>
    <m/>
    <s v="PLAN INTERNATIONAL"/>
    <s v="MINSAL"/>
    <s v="Pack"/>
    <s v="PR/SR"/>
    <m/>
    <s v="USD"/>
    <n v="1.75"/>
    <n v="456"/>
    <m/>
    <m/>
    <m/>
    <n v="456"/>
    <n v="798"/>
    <n v="1.75"/>
    <n v="456"/>
    <m/>
    <m/>
    <m/>
    <n v="456"/>
    <n v="798"/>
    <n v="1.75"/>
    <n v="456"/>
    <m/>
    <m/>
    <m/>
    <n v="456"/>
    <n v="798"/>
    <n v="1368"/>
    <n v="2394"/>
  </r>
  <r>
    <x v="6"/>
    <s v="5.0"/>
    <x v="0"/>
    <s v="HIV: Other laboratory consumables"/>
    <s v="Alcohol Pad"/>
    <m/>
    <s v="PLAN INTERNATIONAL"/>
    <s v="MINSAL"/>
    <s v="Pack"/>
    <s v="PR/SR"/>
    <m/>
    <s v="USD"/>
    <n v="3"/>
    <n v="150"/>
    <m/>
    <m/>
    <m/>
    <n v="150"/>
    <n v="450"/>
    <n v="3"/>
    <n v="158"/>
    <m/>
    <m/>
    <m/>
    <n v="158"/>
    <n v="474"/>
    <n v="3"/>
    <n v="166"/>
    <m/>
    <m/>
    <m/>
    <n v="166"/>
    <n v="498"/>
    <n v="474"/>
    <n v="1422"/>
  </r>
  <r>
    <x v="6"/>
    <s v="5.0"/>
    <x v="0"/>
    <s v="HIV: Other laboratory consumables"/>
    <s v="Alcohol Pad - paquete de 100 unidades"/>
    <m/>
    <s v="PLAN INTERNATIONAL"/>
    <s v="PLAN INTERNATIONAL"/>
    <s v="Pack"/>
    <s v="PR/SR"/>
    <m/>
    <s v="USD"/>
    <n v="3"/>
    <n v="329"/>
    <m/>
    <m/>
    <m/>
    <n v="329"/>
    <n v="987"/>
    <n v="3"/>
    <n v="345"/>
    <m/>
    <m/>
    <m/>
    <n v="345"/>
    <n v="1035"/>
    <n v="3"/>
    <n v="352"/>
    <m/>
    <m/>
    <m/>
    <n v="352"/>
    <n v="1056"/>
    <n v="1026"/>
    <n v="3078"/>
  </r>
  <r>
    <x v="6"/>
    <s v="5.0"/>
    <x v="0"/>
    <s v="HIV: Other laboratory consumables"/>
    <s v="Basurero para Unidades Moviles (Rojo y Negro)"/>
    <m/>
    <s v="PLAN INTERNATIONAL"/>
    <s v="PLAN INTERNATIONAL"/>
    <s v="Pack"/>
    <s v="PR/SR"/>
    <m/>
    <s v="USD"/>
    <n v="5.57"/>
    <n v="14"/>
    <m/>
    <m/>
    <m/>
    <n v="14"/>
    <n v="77.98"/>
    <n v="5.57"/>
    <n v="14"/>
    <m/>
    <m/>
    <m/>
    <n v="14"/>
    <n v="77.98"/>
    <n v="5.57"/>
    <n v="14"/>
    <m/>
    <m/>
    <m/>
    <n v="14"/>
    <n v="77.98"/>
    <n v="42"/>
    <n v="233.94"/>
  </r>
  <r>
    <x v="6"/>
    <s v="5.0"/>
    <x v="0"/>
    <s v="HIV: Other laboratory consumables"/>
    <s v="Bolsa Negra para desechos común "/>
    <m/>
    <s v="PLAN INTERNATIONAL"/>
    <s v="PLAN INTERNATIONAL"/>
    <s v="Pack"/>
    <s v="PR/SR"/>
    <m/>
    <s v="USD"/>
    <n v="0.1"/>
    <n v="1440"/>
    <m/>
    <m/>
    <m/>
    <n v="1440"/>
    <n v="144"/>
    <n v="0.1"/>
    <n v="1440"/>
    <m/>
    <m/>
    <m/>
    <n v="1440"/>
    <n v="144"/>
    <n v="0.1"/>
    <n v="1440"/>
    <m/>
    <m/>
    <m/>
    <n v="1440"/>
    <n v="144"/>
    <n v="4320"/>
    <n v="432"/>
  </r>
  <r>
    <x v="6"/>
    <s v="5.0"/>
    <x v="0"/>
    <s v="HIV: Other laboratory consumables"/>
    <s v="Bolsa Negra para Desechos comunes "/>
    <m/>
    <s v="PLAN INTERNATIONAL"/>
    <s v="MINSAL"/>
    <s v="Pack"/>
    <s v="PR/SR"/>
    <m/>
    <s v="USD"/>
    <n v="0.1"/>
    <n v="248"/>
    <m/>
    <m/>
    <m/>
    <n v="248"/>
    <n v="24.8"/>
    <n v="0.1"/>
    <n v="208"/>
    <m/>
    <m/>
    <m/>
    <n v="208"/>
    <n v="20.8"/>
    <n v="0.1"/>
    <n v="218"/>
    <m/>
    <m/>
    <m/>
    <n v="218"/>
    <n v="21.8"/>
    <n v="674"/>
    <n v="67.400000000000006"/>
  </r>
  <r>
    <x v="6"/>
    <s v="5.0"/>
    <x v="0"/>
    <s v="HIV: Other laboratory consumables"/>
    <s v="Bolsas para desechos bioinfecciosos"/>
    <m/>
    <s v="PLAN INTERNATIONAL"/>
    <s v="PLAN INTERNATIONAL"/>
    <s v="Pack"/>
    <s v="PR/SR"/>
    <m/>
    <s v="USD"/>
    <n v="0.18"/>
    <n v="1440"/>
    <m/>
    <m/>
    <m/>
    <n v="1440"/>
    <n v="259.2"/>
    <n v="0.18"/>
    <n v="1680"/>
    <m/>
    <m/>
    <m/>
    <n v="1680"/>
    <n v="302.39999999999998"/>
    <n v="0.18"/>
    <n v="1680"/>
    <m/>
    <m/>
    <m/>
    <n v="1680"/>
    <n v="302.39999999999998"/>
    <n v="4800"/>
    <n v="863.99999999999989"/>
  </r>
  <r>
    <x v="6"/>
    <s v="5.0"/>
    <x v="0"/>
    <s v="HIV: Other laboratory consumables"/>
    <s v="Bolsas para desechos bioinfecciosos"/>
    <m/>
    <s v="PLAN INTERNATIONAL"/>
    <s v="MINSAL"/>
    <s v="Pack"/>
    <s v="PR/SR"/>
    <m/>
    <s v="USD"/>
    <n v="0.18"/>
    <n v="248"/>
    <m/>
    <m/>
    <m/>
    <n v="248"/>
    <n v="44.64"/>
    <n v="0.18"/>
    <n v="208"/>
    <m/>
    <m/>
    <m/>
    <n v="208"/>
    <n v="37.44"/>
    <n v="0.18"/>
    <n v="218"/>
    <m/>
    <m/>
    <m/>
    <n v="218"/>
    <n v="39.24"/>
    <n v="674"/>
    <n v="121.32"/>
  </r>
  <r>
    <x v="6"/>
    <s v="5.0"/>
    <x v="0"/>
    <s v="HIV: Other laboratory consumables"/>
    <s v="Descarte para Desecho Bioinfecciosos "/>
    <m/>
    <s v="PLAN INTERNATIONAL"/>
    <s v="MINSAL"/>
    <s v="Pack"/>
    <s v="PR/SR"/>
    <m/>
    <s v="USD"/>
    <n v="2.5"/>
    <n v="150"/>
    <m/>
    <m/>
    <m/>
    <n v="150"/>
    <n v="375"/>
    <n v="2.5"/>
    <n v="158"/>
    <m/>
    <m/>
    <m/>
    <n v="158"/>
    <n v="395"/>
    <n v="2.5"/>
    <n v="166"/>
    <m/>
    <m/>
    <m/>
    <n v="166"/>
    <n v="415"/>
    <n v="474"/>
    <n v="1185"/>
  </r>
  <r>
    <x v="6"/>
    <s v="5.0"/>
    <x v="0"/>
    <s v="HIV: Other laboratory consumables"/>
    <s v="Equipo de Refrigeracion para conservación de reactivos "/>
    <m/>
    <s v="PLAN INTERNATIONAL"/>
    <s v="PLAN INTERNATIONAL"/>
    <s v="Pack"/>
    <s v="PR/SR"/>
    <m/>
    <s v="USD"/>
    <n v="1500"/>
    <n v="3"/>
    <m/>
    <m/>
    <m/>
    <n v="3"/>
    <n v="4500"/>
    <n v="0"/>
    <n v="0"/>
    <m/>
    <m/>
    <m/>
    <n v="0"/>
    <n v="0"/>
    <n v="0"/>
    <n v="0"/>
    <m/>
    <m/>
    <m/>
    <n v="0"/>
    <n v="0"/>
    <n v="3"/>
    <n v="4500"/>
  </r>
  <r>
    <x v="6"/>
    <s v="5.0"/>
    <x v="0"/>
    <s v="HIV: Other laboratory consumables"/>
    <s v="Equipos de Congelacion para conservaciones de muestras biologicas "/>
    <m/>
    <s v="PLAN INTERNATIONAL"/>
    <s v="PLAN INTERNATIONAL"/>
    <s v="Pack"/>
    <s v="PR/SR"/>
    <m/>
    <s v="USD"/>
    <n v="849"/>
    <n v="3"/>
    <m/>
    <m/>
    <m/>
    <n v="3"/>
    <n v="2547"/>
    <m/>
    <m/>
    <m/>
    <m/>
    <m/>
    <n v="0"/>
    <n v="0"/>
    <m/>
    <m/>
    <m/>
    <m/>
    <m/>
    <n v="0"/>
    <n v="0"/>
    <n v="3"/>
    <n v="2547"/>
  </r>
  <r>
    <x v="6"/>
    <s v="5.0"/>
    <x v="0"/>
    <s v="HIV: Other laboratory consumables"/>
    <s v="gafas protectoras de policarbonato"/>
    <m/>
    <s v="PLAN INTERNATIONAL"/>
    <s v="PLAN INTERNATIONAL"/>
    <s v="Pack"/>
    <s v="PR/SR"/>
    <m/>
    <s v="USD"/>
    <n v="3"/>
    <n v="15"/>
    <m/>
    <m/>
    <m/>
    <n v="15"/>
    <n v="45"/>
    <n v="3"/>
    <n v="15"/>
    <m/>
    <m/>
    <m/>
    <n v="15"/>
    <n v="45"/>
    <n v="3"/>
    <n v="15"/>
    <m/>
    <m/>
    <m/>
    <n v="15"/>
    <n v="45"/>
    <n v="45"/>
    <n v="135"/>
  </r>
  <r>
    <x v="6"/>
    <s v="5.0"/>
    <x v="0"/>
    <s v="HIV: Other laboratory consumables"/>
    <s v="gafas protectoras de policarbonato"/>
    <m/>
    <s v="PLAN INTERNATIONAL"/>
    <s v="MINSAL"/>
    <s v="Pack"/>
    <s v="PR/SR"/>
    <m/>
    <s v="USD"/>
    <n v="3"/>
    <n v="38"/>
    <m/>
    <m/>
    <m/>
    <n v="38"/>
    <n v="114"/>
    <n v="3"/>
    <n v="38"/>
    <m/>
    <m/>
    <m/>
    <n v="38"/>
    <n v="114"/>
    <n v="3"/>
    <n v="38"/>
    <m/>
    <m/>
    <m/>
    <n v="38"/>
    <n v="114"/>
    <n v="114"/>
    <n v="342"/>
  </r>
  <r>
    <x v="6"/>
    <s v="5.0"/>
    <x v="0"/>
    <s v="HIV: Other laboratory consumables"/>
    <s v="Gorros"/>
    <m/>
    <s v="PLAN INTERNATIONAL"/>
    <s v="MINSAL"/>
    <s v="EA"/>
    <s v="PR/SR"/>
    <m/>
    <s v="USD"/>
    <n v="0.06"/>
    <n v="9926"/>
    <m/>
    <m/>
    <m/>
    <n v="9926"/>
    <n v="595.55999999999995"/>
    <n v="0.06"/>
    <n v="9926"/>
    <m/>
    <m/>
    <m/>
    <n v="9926"/>
    <n v="595.55999999999995"/>
    <n v="0.06"/>
    <n v="9926"/>
    <m/>
    <m/>
    <m/>
    <n v="9926"/>
    <n v="595.55999999999995"/>
    <n v="29778"/>
    <n v="1786.6799999999998"/>
  </r>
  <r>
    <x v="6"/>
    <s v="5.0"/>
    <x v="0"/>
    <s v="HIV: Other laboratory consumables"/>
    <s v="Gorros "/>
    <m/>
    <s v="PLAN INTERNATIONAL"/>
    <s v="PLAN INTERNATIONAL"/>
    <s v="Pack"/>
    <s v="PR/SR"/>
    <m/>
    <s v="USD"/>
    <n v="0.06"/>
    <n v="1441"/>
    <m/>
    <m/>
    <m/>
    <n v="1441"/>
    <n v="86.46"/>
    <n v="0.06"/>
    <n v="1440"/>
    <m/>
    <m/>
    <m/>
    <n v="1440"/>
    <n v="86.399999999999991"/>
    <n v="0.06"/>
    <n v="1440"/>
    <m/>
    <m/>
    <m/>
    <n v="1440"/>
    <n v="86.399999999999991"/>
    <n v="4321"/>
    <n v="259.26"/>
  </r>
  <r>
    <x v="6"/>
    <s v="5.0"/>
    <x v="0"/>
    <s v="HIV: Other laboratory consumables"/>
    <s v="Guantes"/>
    <m/>
    <s v="PLAN INTERNATIONAL"/>
    <s v="MINSAL"/>
    <s v="EA"/>
    <s v="PR/SR"/>
    <m/>
    <s v="USD"/>
    <n v="8"/>
    <n v="300"/>
    <m/>
    <m/>
    <m/>
    <n v="300"/>
    <n v="2400"/>
    <n v="8"/>
    <n v="315"/>
    <m/>
    <m/>
    <m/>
    <n v="315"/>
    <n v="2520"/>
    <n v="8"/>
    <n v="331"/>
    <m/>
    <m/>
    <m/>
    <n v="331"/>
    <n v="2648"/>
    <n v="946"/>
    <n v="7568"/>
  </r>
  <r>
    <x v="6"/>
    <s v="5.0"/>
    <x v="0"/>
    <s v="HIV: Other laboratory consumables"/>
    <s v="Guantes "/>
    <m/>
    <s v="PLAN INTERNATIONAL"/>
    <s v="PLAN INTERNATIONAL"/>
    <s v="Pack"/>
    <s v="PR/SR"/>
    <m/>
    <s v="USD"/>
    <n v="8"/>
    <n v="657"/>
    <m/>
    <m/>
    <m/>
    <n v="657"/>
    <n v="5256"/>
    <n v="8"/>
    <n v="659"/>
    <m/>
    <m/>
    <m/>
    <n v="659"/>
    <n v="5272"/>
    <n v="8"/>
    <n v="673"/>
    <m/>
    <m/>
    <m/>
    <n v="673"/>
    <n v="5384"/>
    <n v="1989"/>
    <n v="15912"/>
  </r>
  <r>
    <x v="6"/>
    <s v="5.0"/>
    <x v="0"/>
    <s v="HIV: Other laboratory consumables"/>
    <s v="Jeringas "/>
    <m/>
    <s v="PLAN INTERNATIONAL"/>
    <s v="PLAN INTERNATIONAL"/>
    <s v="Pack"/>
    <s v="PR/SR"/>
    <m/>
    <s v="USD"/>
    <n v="0.11"/>
    <n v="1643"/>
    <m/>
    <m/>
    <m/>
    <n v="1643"/>
    <n v="180.73"/>
    <n v="0.11"/>
    <n v="1647"/>
    <m/>
    <m/>
    <m/>
    <n v="1647"/>
    <n v="181.17"/>
    <n v="0.11"/>
    <n v="1683"/>
    <m/>
    <m/>
    <m/>
    <n v="1683"/>
    <n v="185.13"/>
    <n v="4973"/>
    <n v="547.03"/>
  </r>
  <r>
    <x v="6"/>
    <s v="5.0"/>
    <x v="0"/>
    <s v="HIV: Other laboratory consumables"/>
    <s v="Kit tarjetas DBS"/>
    <m/>
    <s v="PLAN INTERNATIONAL"/>
    <s v="PLAN INTERNATIONAL"/>
    <s v="Pack"/>
    <s v="PR/SR"/>
    <m/>
    <s v="USD"/>
    <n v="28"/>
    <n v="6"/>
    <m/>
    <m/>
    <m/>
    <n v="6"/>
    <n v="168"/>
    <m/>
    <m/>
    <m/>
    <m/>
    <m/>
    <n v="0"/>
    <n v="0"/>
    <m/>
    <m/>
    <m/>
    <m/>
    <m/>
    <n v="0"/>
    <n v="0"/>
    <n v="6"/>
    <n v="168"/>
  </r>
  <r>
    <x v="6"/>
    <s v="5.0"/>
    <x v="0"/>
    <s v="HIV: Other laboratory consumables"/>
    <s v="Lysol desinfectante"/>
    <m/>
    <s v="PLAN INTERNATIONAL"/>
    <s v="PLAN INTERNATIONAL"/>
    <s v="Pack"/>
    <s v="PR/SR"/>
    <m/>
    <s v="USD"/>
    <n v="15.1"/>
    <n v="18"/>
    <m/>
    <m/>
    <m/>
    <n v="18"/>
    <n v="271.8"/>
    <n v="15.1"/>
    <n v="18"/>
    <m/>
    <m/>
    <m/>
    <n v="18"/>
    <n v="271.8"/>
    <n v="15.1"/>
    <n v="18"/>
    <m/>
    <m/>
    <m/>
    <n v="18"/>
    <n v="271.8"/>
    <n v="54"/>
    <n v="815.40000000000009"/>
  </r>
  <r>
    <x v="6"/>
    <s v="5.0"/>
    <x v="0"/>
    <s v="HIV: Other laboratory consumables"/>
    <s v="Mascarilla tipo N95"/>
    <m/>
    <s v="PLAN INTERNATIONAL"/>
    <s v="PLAN INTERNATIONAL"/>
    <s v="Pack"/>
    <s v="PR/SR"/>
    <m/>
    <s v="USD"/>
    <n v="0.8"/>
    <n v="576"/>
    <m/>
    <m/>
    <m/>
    <n v="576"/>
    <n v="460.8"/>
    <n v="0.8"/>
    <n v="576"/>
    <m/>
    <m/>
    <m/>
    <n v="576"/>
    <n v="460.8"/>
    <n v="0.8"/>
    <n v="576"/>
    <m/>
    <m/>
    <m/>
    <n v="576"/>
    <n v="460.8"/>
    <n v="1728"/>
    <n v="1382.4"/>
  </r>
  <r>
    <x v="6"/>
    <s v="5.0"/>
    <x v="0"/>
    <s v="HIV: Other laboratory consumables"/>
    <s v="Mascarilla Tipo N95"/>
    <m/>
    <s v="PLAN INTERNATIONAL"/>
    <s v="MINSAL"/>
    <s v="Pack"/>
    <s v="PR/SR"/>
    <m/>
    <s v="USD"/>
    <n v="0.8"/>
    <n v="8968"/>
    <m/>
    <m/>
    <m/>
    <n v="8968"/>
    <n v="7174.4000000000005"/>
    <n v="0.8"/>
    <n v="8968"/>
    <m/>
    <m/>
    <m/>
    <n v="8968"/>
    <n v="7174.4000000000005"/>
    <n v="0.8"/>
    <n v="8968"/>
    <m/>
    <m/>
    <m/>
    <n v="8968"/>
    <n v="7174.4000000000005"/>
    <n v="26904"/>
    <n v="21523.200000000001"/>
  </r>
  <r>
    <x v="6"/>
    <s v="5.0"/>
    <x v="0"/>
    <s v="HIV: Other laboratory consumables"/>
    <s v="Micropipeta automática volumen variable de 10 a 100 ul"/>
    <m/>
    <s v="PLAN INTERNATIONAL"/>
    <s v="PLAN INTERNATIONAL"/>
    <s v="Pack"/>
    <s v="PR/SR"/>
    <m/>
    <s v="USD"/>
    <n v="718.5"/>
    <n v="6"/>
    <m/>
    <m/>
    <m/>
    <n v="6"/>
    <n v="4311"/>
    <n v="0"/>
    <n v="0"/>
    <m/>
    <m/>
    <m/>
    <n v="0"/>
    <n v="0"/>
    <n v="0"/>
    <n v="0"/>
    <m/>
    <m/>
    <m/>
    <n v="0"/>
    <n v="0"/>
    <n v="6"/>
    <n v="4311"/>
  </r>
  <r>
    <x v="6"/>
    <s v="5.0"/>
    <x v="0"/>
    <s v="HIV: Other laboratory consumables"/>
    <s v="Micropipeta automática volumen variable de 10 a 100 ul"/>
    <m/>
    <s v="PLAN INTERNATIONAL"/>
    <s v="MINSAL"/>
    <s v="Pack"/>
    <s v="PR/SR"/>
    <m/>
    <s v="USD"/>
    <n v="718.5"/>
    <n v="38"/>
    <m/>
    <m/>
    <m/>
    <n v="38"/>
    <n v="27303"/>
    <n v="0"/>
    <n v="0"/>
    <m/>
    <m/>
    <m/>
    <n v="0"/>
    <n v="0"/>
    <n v="0"/>
    <n v="0"/>
    <m/>
    <m/>
    <m/>
    <n v="0"/>
    <n v="0"/>
    <n v="38"/>
    <n v="27303"/>
  </r>
  <r>
    <x v="6"/>
    <s v="5.0"/>
    <x v="0"/>
    <s v="HIV: Other laboratory consumables"/>
    <s v="Papel toalla"/>
    <m/>
    <s v="PLAN INTERNATIONAL"/>
    <s v="PLAN INTERNATIONAL"/>
    <s v="Pack"/>
    <s v="PR/SR"/>
    <m/>
    <s v="USD"/>
    <n v="1.25"/>
    <n v="168"/>
    <m/>
    <m/>
    <m/>
    <n v="168"/>
    <n v="210"/>
    <n v="1.25"/>
    <n v="168"/>
    <m/>
    <m/>
    <m/>
    <n v="168"/>
    <n v="210"/>
    <n v="1.25"/>
    <n v="168"/>
    <m/>
    <m/>
    <m/>
    <n v="168"/>
    <n v="210"/>
    <n v="504"/>
    <n v="630"/>
  </r>
  <r>
    <x v="6"/>
    <s v="5.0"/>
    <x v="0"/>
    <s v="HIV: Other laboratory consumables"/>
    <s v="Papel Toalla "/>
    <m/>
    <s v="PLAN INTERNATIONAL"/>
    <s v="MINSAL"/>
    <s v="Pack"/>
    <s v="PR/SR"/>
    <m/>
    <s v="USD"/>
    <n v="1.25"/>
    <n v="3800"/>
    <m/>
    <m/>
    <m/>
    <n v="3800"/>
    <n v="4750"/>
    <n v="1.25"/>
    <n v="3800"/>
    <m/>
    <m/>
    <m/>
    <n v="3800"/>
    <n v="4750"/>
    <n v="1.25"/>
    <n v="3800"/>
    <m/>
    <m/>
    <m/>
    <n v="3800"/>
    <n v="4750"/>
    <n v="11400"/>
    <n v="14250"/>
  </r>
  <r>
    <x v="6"/>
    <s v="5.0"/>
    <x v="0"/>
    <s v="HIV: Other laboratory consumables"/>
    <s v="Pipetas de transferencia graduadas de 3 ml "/>
    <m/>
    <s v="PLAN INTERNATIONAL"/>
    <s v="PLAN INTERNATIONAL"/>
    <s v="Pack"/>
    <s v="PR/SR"/>
    <m/>
    <s v="USD"/>
    <n v="0.12"/>
    <n v="826"/>
    <m/>
    <m/>
    <m/>
    <n v="826"/>
    <n v="99.11999999999999"/>
    <n v="0.12"/>
    <n v="1070"/>
    <m/>
    <m/>
    <m/>
    <n v="1070"/>
    <n v="128.4"/>
    <n v="0.12"/>
    <n v="1096"/>
    <m/>
    <m/>
    <m/>
    <n v="1096"/>
    <n v="131.51999999999998"/>
    <n v="2992"/>
    <n v="359.03999999999996"/>
  </r>
  <r>
    <x v="6"/>
    <s v="5.0"/>
    <x v="0"/>
    <s v="HIV: Other laboratory consumables"/>
    <s v="Pipetas de transferencia graduadas de 3 ml "/>
    <m/>
    <s v="PLAN INTERNATIONAL"/>
    <s v="MINSAL"/>
    <s v="EA"/>
    <s v="PR/SR"/>
    <m/>
    <s v="USD"/>
    <n v="0.12"/>
    <n v="15028"/>
    <m/>
    <m/>
    <m/>
    <n v="15028"/>
    <n v="1803.36"/>
    <n v="0.12"/>
    <n v="15772"/>
    <m/>
    <m/>
    <m/>
    <n v="15772"/>
    <n v="1892.6399999999999"/>
    <n v="0.12"/>
    <n v="16581"/>
    <m/>
    <m/>
    <m/>
    <n v="16581"/>
    <n v="1989.72"/>
    <n v="47381"/>
    <n v="5685.72"/>
  </r>
  <r>
    <x v="6"/>
    <s v="5.0"/>
    <x v="0"/>
    <s v="HIV: Other laboratory consumables"/>
    <s v="Plumón Marcador - Caja de 10"/>
    <m/>
    <s v="PLAN INTERNATIONAL"/>
    <s v="PLAN INTERNATIONAL"/>
    <s v="Pack"/>
    <s v="PR/SR"/>
    <m/>
    <s v="USD"/>
    <n v="4.7160000000000002"/>
    <n v="40"/>
    <m/>
    <m/>
    <m/>
    <n v="40"/>
    <n v="188.64000000000001"/>
    <n v="4.7160000000000002"/>
    <n v="40"/>
    <m/>
    <m/>
    <m/>
    <n v="40"/>
    <n v="188.64000000000001"/>
    <n v="4.7160000000000002"/>
    <n v="40"/>
    <m/>
    <m/>
    <m/>
    <n v="40"/>
    <n v="188.64000000000001"/>
    <n v="120"/>
    <n v="565.92000000000007"/>
  </r>
  <r>
    <x v="6"/>
    <s v="5.0"/>
    <x v="0"/>
    <s v="HIV: Other laboratory consumables"/>
    <s v="Plumón Marcador - Caja de 10"/>
    <m/>
    <s v="PLAN INTERNATIONAL"/>
    <s v="MINSAL"/>
    <s v="EA"/>
    <s v="PR/SR"/>
    <m/>
    <s v="USD"/>
    <n v="4.7160000000000002"/>
    <n v="28"/>
    <m/>
    <m/>
    <m/>
    <n v="28"/>
    <n v="132.048"/>
    <n v="4.7160000000000002"/>
    <n v="28"/>
    <m/>
    <m/>
    <m/>
    <n v="28"/>
    <n v="132.048"/>
    <n v="4.7160000000000002"/>
    <n v="28"/>
    <m/>
    <m/>
    <m/>
    <n v="28"/>
    <n v="132.048"/>
    <n v="84"/>
    <n v="396.14400000000001"/>
  </r>
  <r>
    <x v="6"/>
    <s v="5.0"/>
    <x v="0"/>
    <s v="HIV 1/2 - Bioline 3.0 Kit"/>
    <s v="Pruebas A2 venosas - Pack de 30 unidades"/>
    <s v="Pack of 30 tests (03FK10)"/>
    <s v="PLAN INTERNATIONAL"/>
    <s v="PLAN INTERNATIONAL"/>
    <s v="EA"/>
    <s v="PR/SR"/>
    <m/>
    <s v="USD"/>
    <n v="51.9"/>
    <n v="21"/>
    <m/>
    <m/>
    <m/>
    <n v="21"/>
    <n v="1089.8999999999999"/>
    <n v="51.9"/>
    <n v="21"/>
    <m/>
    <m/>
    <m/>
    <n v="21"/>
    <n v="1089.8999999999999"/>
    <n v="51.9"/>
    <n v="21"/>
    <m/>
    <m/>
    <m/>
    <n v="21"/>
    <n v="1089.8999999999999"/>
    <n v="63"/>
    <n v="3269.7"/>
  </r>
  <r>
    <x v="6"/>
    <s v="5.0"/>
    <x v="0"/>
    <s v="HIV 1/2-O - First Response HIV 1-2.0 v.3.0 Cards Kit"/>
    <s v="Pruebas A3 venosas - Pack de 30 unidades"/>
    <s v="Pack of 30 tests, accessories included"/>
    <s v="PLAN INTERNATIONAL"/>
    <s v="PLAN INTERNATIONAL"/>
    <s v="EA"/>
    <s v="PR/SR"/>
    <m/>
    <s v="USD"/>
    <n v="52.5"/>
    <n v="4"/>
    <m/>
    <m/>
    <m/>
    <n v="4"/>
    <n v="210"/>
    <n v="52.5"/>
    <n v="4"/>
    <m/>
    <m/>
    <m/>
    <n v="4"/>
    <n v="210"/>
    <n v="52.5"/>
    <n v="4"/>
    <m/>
    <m/>
    <m/>
    <n v="4"/>
    <n v="210"/>
    <n v="12"/>
    <n v="630"/>
  </r>
  <r>
    <x v="6"/>
    <s v="5.0"/>
    <x v="0"/>
    <s v="Syphilis confirmation"/>
    <s v="Pruebas RPR (Sifilis) cardtest prueba para detección de Reaginas "/>
    <s v="prueba no treponemica para confirmacion y diagnostico de sifilis (prueba cuantitativa) factor de empaque de 100 del RP Plan"/>
    <s v="PLAN INTERNATIONAL"/>
    <s v="PLAN INTERNATIONAL"/>
    <s v="Pack"/>
    <s v="PR/SR"/>
    <m/>
    <s v="USD"/>
    <n v="0.36"/>
    <n v="5500"/>
    <m/>
    <m/>
    <m/>
    <n v="5500"/>
    <n v="1980"/>
    <n v="0.36"/>
    <n v="5700"/>
    <m/>
    <m/>
    <m/>
    <n v="5700"/>
    <n v="2052"/>
    <n v="0.36"/>
    <n v="5800"/>
    <m/>
    <m/>
    <m/>
    <n v="5800"/>
    <n v="2088"/>
    <n v="17000"/>
    <n v="6120"/>
  </r>
  <r>
    <x v="6"/>
    <s v="5.0"/>
    <x v="0"/>
    <s v="HIV: Other laboratory consumables"/>
    <s v="Puntas Amarillas - Set de 1,000"/>
    <m/>
    <s v="PLAN INTERNATIONAL"/>
    <s v="PLAN INTERNATIONAL"/>
    <s v="Pack"/>
    <s v="PR/SR"/>
    <m/>
    <s v="USD"/>
    <n v="20"/>
    <n v="33"/>
    <m/>
    <m/>
    <m/>
    <n v="33"/>
    <n v="660"/>
    <n v="20"/>
    <n v="33"/>
    <m/>
    <m/>
    <m/>
    <n v="33"/>
    <n v="660"/>
    <n v="20"/>
    <n v="33"/>
    <m/>
    <m/>
    <m/>
    <n v="33"/>
    <n v="660"/>
    <n v="99"/>
    <n v="1980"/>
  </r>
  <r>
    <x v="6"/>
    <s v="5.0"/>
    <x v="0"/>
    <s v="HIV: Other laboratory consumables"/>
    <s v="Puntas Amarillas - Set de 1,000"/>
    <m/>
    <s v="PLAN INTERNATIONAL"/>
    <s v="MINSAL"/>
    <s v="Pack"/>
    <s v="PR/SR"/>
    <m/>
    <s v="USD"/>
    <n v="20"/>
    <n v="16"/>
    <m/>
    <m/>
    <m/>
    <n v="16"/>
    <n v="320"/>
    <n v="20"/>
    <n v="16"/>
    <m/>
    <m/>
    <m/>
    <n v="16"/>
    <n v="320"/>
    <n v="20"/>
    <n v="17"/>
    <m/>
    <m/>
    <m/>
    <n v="17"/>
    <n v="340"/>
    <n v="49"/>
    <n v="980"/>
  </r>
  <r>
    <x v="6"/>
    <s v="5.0"/>
    <x v="0"/>
    <s v="HIV: Other laboratory consumables"/>
    <s v="recipientes para desechos cortopunzantes"/>
    <m/>
    <s v="PLAN INTERNATIONAL"/>
    <s v="PLAN INTERNATIONAL"/>
    <s v="Pack"/>
    <s v="PR/SR"/>
    <m/>
    <s v="USD"/>
    <n v="2.5"/>
    <n v="329"/>
    <m/>
    <m/>
    <m/>
    <n v="329"/>
    <n v="822.5"/>
    <n v="2.5"/>
    <n v="329"/>
    <m/>
    <m/>
    <m/>
    <n v="329"/>
    <n v="822.5"/>
    <n v="2.5"/>
    <n v="336"/>
    <m/>
    <m/>
    <m/>
    <n v="336"/>
    <n v="840"/>
    <n v="994"/>
    <n v="2485"/>
  </r>
  <r>
    <x v="6"/>
    <s v="5.0"/>
    <x v="0"/>
    <s v="HIV: Other laboratory consumables"/>
    <s v="Relojes Cronómetro "/>
    <m/>
    <s v="PLAN INTERNATIONAL"/>
    <s v="PLAN INTERNATIONAL"/>
    <s v="Pack"/>
    <s v="PR/SR"/>
    <m/>
    <s v="USD"/>
    <n v="55"/>
    <n v="12"/>
    <m/>
    <m/>
    <m/>
    <n v="12"/>
    <n v="660"/>
    <n v="0"/>
    <n v="0"/>
    <m/>
    <m/>
    <m/>
    <n v="0"/>
    <n v="0"/>
    <n v="0"/>
    <n v="0"/>
    <m/>
    <m/>
    <m/>
    <n v="0"/>
    <n v="0"/>
    <n v="12"/>
    <n v="660"/>
  </r>
  <r>
    <x v="6"/>
    <s v="5.0"/>
    <x v="0"/>
    <s v="HIV: Other laboratory consumables"/>
    <s v="Relojes Cronómetro "/>
    <m/>
    <s v="PLAN INTERNATIONAL"/>
    <s v="MINSAL"/>
    <s v="Pack"/>
    <s v="PR/SR"/>
    <m/>
    <s v="USD"/>
    <n v="55"/>
    <n v="38"/>
    <m/>
    <m/>
    <m/>
    <n v="38"/>
    <n v="2090"/>
    <m/>
    <m/>
    <m/>
    <m/>
    <m/>
    <n v="0"/>
    <n v="0"/>
    <m/>
    <m/>
    <m/>
    <m/>
    <m/>
    <n v="0"/>
    <n v="0"/>
    <n v="38"/>
    <n v="2090"/>
  </r>
  <r>
    <x v="6"/>
    <s v="5.0"/>
    <x v="0"/>
    <s v="HIV: Other laboratory consumables"/>
    <s v="Rotador Serologico "/>
    <m/>
    <s v="PLAN INTERNATIONAL"/>
    <s v="PLAN INTERNATIONAL"/>
    <s v="Pack"/>
    <s v="PR/SR"/>
    <m/>
    <s v="USD"/>
    <n v="1750"/>
    <n v="6"/>
    <m/>
    <m/>
    <m/>
    <n v="6"/>
    <n v="10500"/>
    <n v="0"/>
    <n v="0"/>
    <m/>
    <m/>
    <m/>
    <n v="0"/>
    <n v="0"/>
    <n v="0"/>
    <n v="0"/>
    <m/>
    <m/>
    <m/>
    <n v="0"/>
    <n v="0"/>
    <n v="6"/>
    <n v="10500"/>
  </r>
  <r>
    <x v="6"/>
    <s v="5.0"/>
    <x v="0"/>
    <s v="HIV: Other laboratory consumables"/>
    <s v="Solución Salina 0.85% litro"/>
    <m/>
    <s v="PLAN INTERNATIONAL"/>
    <s v="PLAN INTERNATIONAL"/>
    <s v="Pack"/>
    <s v="PR/SR"/>
    <m/>
    <s v="USD"/>
    <n v="6.86"/>
    <n v="14"/>
    <m/>
    <m/>
    <m/>
    <n v="14"/>
    <n v="96.04"/>
    <n v="6.86"/>
    <n v="14"/>
    <m/>
    <m/>
    <m/>
    <n v="14"/>
    <n v="96.04"/>
    <n v="6.82"/>
    <n v="14"/>
    <m/>
    <m/>
    <m/>
    <n v="14"/>
    <n v="95.48"/>
    <n v="42"/>
    <n v="287.56"/>
  </r>
  <r>
    <x v="6"/>
    <s v="5.0"/>
    <x v="0"/>
    <s v="HIV: Other laboratory consumables"/>
    <s v="Soporte de Aguja "/>
    <m/>
    <s v="PLAN INTERNATIONAL"/>
    <s v="MINSAL"/>
    <s v="Pack"/>
    <s v="PR/SR"/>
    <m/>
    <s v="USD"/>
    <n v="0.25"/>
    <n v="190"/>
    <m/>
    <m/>
    <m/>
    <n v="190"/>
    <n v="47.5"/>
    <n v="0.25"/>
    <n v="190"/>
    <m/>
    <m/>
    <m/>
    <n v="190"/>
    <n v="47.5"/>
    <n v="0.25"/>
    <n v="190"/>
    <m/>
    <m/>
    <m/>
    <n v="190"/>
    <n v="47.5"/>
    <n v="570"/>
    <n v="142.5"/>
  </r>
  <r>
    <x v="6"/>
    <s v="5.0"/>
    <x v="0"/>
    <s v="HIV: Other laboratory consumables"/>
    <s v="Termómetros para equipos de refrigeración "/>
    <m/>
    <s v="PLAN INTERNATIONAL"/>
    <s v="PLAN INTERNATIONAL"/>
    <s v="Pack"/>
    <s v="PR/SR"/>
    <m/>
    <s v="USD"/>
    <n v="29.65"/>
    <n v="6"/>
    <m/>
    <m/>
    <m/>
    <n v="6"/>
    <n v="177.89999999999998"/>
    <m/>
    <m/>
    <m/>
    <m/>
    <m/>
    <n v="0"/>
    <n v="0"/>
    <m/>
    <m/>
    <m/>
    <m/>
    <m/>
    <n v="0"/>
    <n v="0"/>
    <n v="6"/>
    <n v="177.89999999999998"/>
  </r>
  <r>
    <x v="6"/>
    <s v="5.0"/>
    <x v="0"/>
    <s v="HIV: Other laboratory consumables"/>
    <s v="Torniquete o liga de hule flexible"/>
    <m/>
    <s v="PLAN INTERNATIONAL"/>
    <s v="PLAN INTERNATIONAL"/>
    <s v="Pack"/>
    <s v="PR/SR"/>
    <m/>
    <s v="USD"/>
    <n v="0.85"/>
    <n v="72"/>
    <m/>
    <m/>
    <m/>
    <n v="72"/>
    <n v="61.199999999999996"/>
    <n v="0.85"/>
    <n v="72"/>
    <m/>
    <m/>
    <m/>
    <n v="72"/>
    <n v="61.199999999999996"/>
    <n v="0.85"/>
    <n v="72"/>
    <m/>
    <m/>
    <m/>
    <n v="72"/>
    <n v="61.199999999999996"/>
    <n v="216"/>
    <n v="183.6"/>
  </r>
  <r>
    <x v="6"/>
    <s v="5.0"/>
    <x v="0"/>
    <s v="HIV: Other laboratory consumables"/>
    <s v="Torniquete o liga de hule flexible"/>
    <m/>
    <s v="PLAN INTERNATIONAL"/>
    <s v="MINSAL"/>
    <s v="Pack"/>
    <s v="PR/SR"/>
    <m/>
    <s v="USD"/>
    <n v="0.85"/>
    <n v="190"/>
    <m/>
    <m/>
    <m/>
    <n v="190"/>
    <n v="161.5"/>
    <n v="0.85"/>
    <n v="190"/>
    <m/>
    <m/>
    <m/>
    <n v="190"/>
    <n v="161.5"/>
    <n v="0.85"/>
    <n v="190"/>
    <m/>
    <m/>
    <m/>
    <n v="190"/>
    <n v="161.5"/>
    <n v="570"/>
    <n v="484.5"/>
  </r>
  <r>
    <x v="6"/>
    <s v="5.0"/>
    <x v="0"/>
    <s v="HIV: Other laboratory consumables"/>
    <s v="Triple embalaje para transporte de muestras  (Maletín isotérmico y refrigerante)"/>
    <m/>
    <s v="PLAN INTERNATIONAL"/>
    <s v="PLAN INTERNATIONAL"/>
    <s v="Pack"/>
    <s v="PR/SR"/>
    <m/>
    <s v="USD"/>
    <n v="150"/>
    <n v="18"/>
    <m/>
    <m/>
    <m/>
    <n v="18"/>
    <n v="2700"/>
    <n v="0"/>
    <n v="0"/>
    <m/>
    <m/>
    <m/>
    <n v="0"/>
    <n v="0"/>
    <n v="0"/>
    <n v="0"/>
    <m/>
    <m/>
    <m/>
    <n v="0"/>
    <n v="0"/>
    <n v="18"/>
    <n v="2700"/>
  </r>
  <r>
    <x v="6"/>
    <s v="5.0"/>
    <x v="0"/>
    <s v="HIV: Other laboratory consumables"/>
    <s v="Triple embalaje para transporte de muestras  (Maletín isotérmico y refrigerante)"/>
    <m/>
    <s v="PLAN INTERNATIONAL"/>
    <s v="MINSAL"/>
    <s v="Pack"/>
    <s v="PR/SR"/>
    <m/>
    <s v="USD"/>
    <n v="150"/>
    <n v="38"/>
    <m/>
    <m/>
    <m/>
    <n v="38"/>
    <n v="5700"/>
    <n v="0"/>
    <n v="0"/>
    <m/>
    <m/>
    <m/>
    <n v="0"/>
    <n v="0"/>
    <n v="0"/>
    <n v="0"/>
    <m/>
    <m/>
    <m/>
    <n v="0"/>
    <n v="0"/>
    <n v="38"/>
    <n v="5700"/>
  </r>
  <r>
    <x v="6"/>
    <s v="5.0"/>
    <x v="0"/>
    <s v="HIV: Other laboratory consumables"/>
    <s v="Tubo Crioviales de 2ml."/>
    <m/>
    <s v="PLAN INTERNATIONAL"/>
    <s v="PLAN INTERNATIONAL"/>
    <s v="Pack"/>
    <s v="PR/SR"/>
    <m/>
    <s v="USD"/>
    <n v="1.3"/>
    <n v="1440"/>
    <m/>
    <m/>
    <m/>
    <n v="1440"/>
    <n v="1872"/>
    <n v="1.3"/>
    <n v="1440"/>
    <m/>
    <m/>
    <m/>
    <n v="1440"/>
    <n v="1872"/>
    <n v="1.3"/>
    <n v="1440"/>
    <m/>
    <m/>
    <m/>
    <n v="1440"/>
    <n v="1872"/>
    <n v="4320"/>
    <n v="5616"/>
  </r>
  <r>
    <x v="6"/>
    <s v="5.0"/>
    <x v="0"/>
    <s v="HIV: Other laboratory consumables"/>
    <s v="Tubo Crioviales de 4ml."/>
    <m/>
    <s v="PLAN INTERNATIONAL"/>
    <s v="PLAN INTERNATIONAL"/>
    <s v="Pack"/>
    <s v="PR/SR"/>
    <m/>
    <s v="USD"/>
    <n v="1.3"/>
    <n v="826"/>
    <m/>
    <m/>
    <m/>
    <n v="826"/>
    <n v="1073.8"/>
    <n v="1.3"/>
    <n v="1070"/>
    <m/>
    <m/>
    <m/>
    <n v="1070"/>
    <n v="1391"/>
    <n v="1.3"/>
    <n v="1096"/>
    <m/>
    <m/>
    <m/>
    <n v="1096"/>
    <n v="1424.8"/>
    <n v="2992"/>
    <n v="3889.6000000000004"/>
  </r>
  <r>
    <x v="6"/>
    <s v="5.0"/>
    <x v="0"/>
    <s v="HIV: Other laboratory consumables"/>
    <s v="Tubo plástico al vacío de (16 x 100) milímetros, con gel separador, con activador de coagulación, (tapón rojo- amarillo), capacidad 8 mililitros"/>
    <m/>
    <s v="PLAN INTERNATIONAL"/>
    <s v="MINSAL"/>
    <s v="Pack"/>
    <s v="PR/SR"/>
    <m/>
    <s v="USD"/>
    <n v="0.18"/>
    <n v="15028"/>
    <m/>
    <m/>
    <m/>
    <n v="15028"/>
    <n v="2705.04"/>
    <n v="0.18"/>
    <n v="15772"/>
    <m/>
    <m/>
    <m/>
    <n v="15772"/>
    <n v="2838.96"/>
    <n v="0.18"/>
    <n v="16581"/>
    <m/>
    <m/>
    <m/>
    <n v="16581"/>
    <n v="2984.58"/>
    <n v="47381"/>
    <n v="8528.58"/>
  </r>
  <r>
    <x v="6"/>
    <s v="5.0"/>
    <x v="0"/>
    <s v="HIV: Other laboratory consumables"/>
    <s v="Tubo plástico al vacío de (16 x 100) milímetros, con gel separador, con activador de coagulación, (tapón rojo- amarillo), capacidad 8 mililitros"/>
    <m/>
    <s v="PLAN INTERNATIONAL"/>
    <s v="PLAN INTERNATIONAL"/>
    <s v="Pack"/>
    <s v="PR/SR"/>
    <m/>
    <s v="USD"/>
    <n v="0.18"/>
    <n v="32867"/>
    <m/>
    <m/>
    <m/>
    <n v="32867"/>
    <n v="5916.0599999999995"/>
    <n v="0.18"/>
    <n v="32956"/>
    <m/>
    <m/>
    <m/>
    <n v="32956"/>
    <n v="5932.08"/>
    <n v="0.18"/>
    <n v="33360"/>
    <m/>
    <m/>
    <m/>
    <n v="33360"/>
    <n v="6004.8"/>
    <n v="99183"/>
    <n v="17852.939999999999"/>
  </r>
  <r>
    <x v="6"/>
    <s v="5.0"/>
    <x v="0"/>
    <s v="HIV: Other laboratory consumables"/>
    <s v="Tubos Crioviales 2 ml"/>
    <m/>
    <s v="PLAN INTERNATIONAL"/>
    <s v="MINSAL"/>
    <s v="Pack"/>
    <s v="PR/SR"/>
    <m/>
    <s v="USD"/>
    <n v="1.3"/>
    <n v="7296"/>
    <m/>
    <m/>
    <m/>
    <n v="7296"/>
    <n v="9484.8000000000011"/>
    <n v="1.3"/>
    <n v="7296"/>
    <m/>
    <m/>
    <m/>
    <n v="7296"/>
    <n v="9484.8000000000011"/>
    <n v="1.3"/>
    <n v="7296"/>
    <m/>
    <m/>
    <m/>
    <n v="7296"/>
    <n v="9484.8000000000011"/>
    <n v="21888"/>
    <n v="28454.400000000001"/>
  </r>
  <r>
    <x v="6"/>
    <s v="5.0"/>
    <x v="0"/>
    <s v="HIV: Other laboratory consumables"/>
    <s v="Tubos Crioviales 4 ml"/>
    <m/>
    <s v="PLAN INTERNATIONAL"/>
    <s v="MINSAL"/>
    <s v="Pack"/>
    <s v="PR/SR"/>
    <m/>
    <s v="USD"/>
    <n v="1.3"/>
    <n v="198"/>
    <m/>
    <m/>
    <m/>
    <n v="198"/>
    <n v="257.40000000000003"/>
    <n v="1.3"/>
    <n v="208"/>
    <m/>
    <m/>
    <m/>
    <n v="208"/>
    <n v="270.40000000000003"/>
    <n v="1.3"/>
    <n v="218"/>
    <m/>
    <m/>
    <m/>
    <n v="218"/>
    <n v="283.40000000000003"/>
    <n v="624"/>
    <n v="811.2"/>
  </r>
  <r>
    <x v="6"/>
    <s v="5.0"/>
    <x v="0"/>
    <s v="HIV: Other laboratory consumables"/>
    <s v="Tubos de ensayo de 5 ml "/>
    <m/>
    <s v="PLAN INTERNATIONAL"/>
    <s v="PLAN INTERNATIONAL"/>
    <s v="Pack"/>
    <s v="PR/SR"/>
    <m/>
    <s v="USD"/>
    <n v="0.9"/>
    <n v="700"/>
    <m/>
    <m/>
    <m/>
    <n v="700"/>
    <n v="630"/>
    <n v="0.9"/>
    <n v="700"/>
    <m/>
    <m/>
    <m/>
    <n v="700"/>
    <n v="630"/>
    <n v="0.9"/>
    <n v="700"/>
    <m/>
    <m/>
    <m/>
    <n v="700"/>
    <n v="630"/>
    <n v="2100"/>
    <n v="1890"/>
  </r>
  <r>
    <x v="6"/>
    <s v="5.0"/>
    <x v="0"/>
    <s v="HIV: Other laboratory consumables"/>
    <s v="Uniforme tipo quirugico para personal de laboratorio "/>
    <m/>
    <s v="PLAN INTERNATIONAL"/>
    <s v="PLAN INTERNATIONAL"/>
    <s v="Pack"/>
    <s v="PR/SR"/>
    <m/>
    <s v="USD"/>
    <n v="75"/>
    <n v="12"/>
    <m/>
    <m/>
    <m/>
    <n v="12"/>
    <n v="900"/>
    <n v="75"/>
    <n v="12"/>
    <m/>
    <m/>
    <m/>
    <n v="12"/>
    <n v="900"/>
    <n v="75"/>
    <n v="12"/>
    <m/>
    <m/>
    <m/>
    <n v="12"/>
    <n v="900"/>
    <n v="36"/>
    <n v="2700"/>
  </r>
  <r>
    <x v="6"/>
    <s v="5.0"/>
    <x v="0"/>
    <s v="HIV: Other laboratory consumables"/>
    <s v="UPS para mantener la carga de energia de los equipos, durante la interrupcion o cortes de energia  "/>
    <m/>
    <s v="PLAN INTERNATIONAL"/>
    <s v="PLAN INTERNATIONAL"/>
    <s v="Pack"/>
    <s v="PR/SR"/>
    <m/>
    <s v="USD"/>
    <n v="592.25"/>
    <n v="6"/>
    <m/>
    <m/>
    <m/>
    <n v="6"/>
    <n v="3553.5"/>
    <m/>
    <m/>
    <m/>
    <m/>
    <m/>
    <n v="0"/>
    <n v="0"/>
    <m/>
    <m/>
    <m/>
    <m/>
    <m/>
    <n v="0"/>
    <n v="0"/>
    <n v="6"/>
    <n v="3553.5"/>
  </r>
  <r>
    <x v="6"/>
    <s v="5.0"/>
    <x v="0"/>
    <s v="HIV: Other laboratory consumables"/>
    <s v="vendas autoadherible "/>
    <m/>
    <s v="PLAN INTERNATIONAL"/>
    <s v="PLAN INTERNATIONAL"/>
    <s v="Pack"/>
    <s v="PR/SR"/>
    <m/>
    <s v="USD"/>
    <n v="0.03"/>
    <n v="32867"/>
    <m/>
    <m/>
    <m/>
    <n v="32867"/>
    <n v="986.01"/>
    <n v="0.03"/>
    <n v="32956"/>
    <m/>
    <m/>
    <m/>
    <n v="32956"/>
    <n v="988.68"/>
    <n v="0.03"/>
    <n v="33360"/>
    <m/>
    <m/>
    <m/>
    <n v="33360"/>
    <n v="1000.8"/>
    <n v="99183"/>
    <n v="2975.49"/>
  </r>
  <r>
    <x v="6"/>
    <s v="5.0"/>
    <x v="0"/>
    <s v="HIV: Other laboratory consumables"/>
    <s v="Vendas Autoadheribles "/>
    <m/>
    <s v="PLAN INTERNATIONAL"/>
    <s v="MINSAL"/>
    <s v="Pack"/>
    <s v="PR/SR"/>
    <m/>
    <s v="USD"/>
    <n v="0.03"/>
    <n v="15028"/>
    <m/>
    <m/>
    <m/>
    <n v="15028"/>
    <n v="450.84"/>
    <n v="0.03"/>
    <n v="15772"/>
    <m/>
    <m/>
    <m/>
    <n v="15772"/>
    <n v="473.15999999999997"/>
    <n v="0.03"/>
    <n v="16581"/>
    <m/>
    <m/>
    <m/>
    <n v="16581"/>
    <n v="497.43"/>
    <n v="47381"/>
    <n v="1421.43"/>
  </r>
  <r>
    <x v="7"/>
    <s v="7.0"/>
    <x v="1"/>
    <m/>
    <s v="almacenaje y trasnporte a SR de insumo local"/>
    <m/>
    <s v="PLAN INTERNATIONAL"/>
    <s v="PLAN INTERNATIONAL"/>
    <m/>
    <m/>
    <m/>
    <m/>
    <n v="26400"/>
    <n v="1"/>
    <m/>
    <m/>
    <m/>
    <n v="1"/>
    <n v="26400"/>
    <n v="26400"/>
    <n v="1"/>
    <m/>
    <m/>
    <m/>
    <n v="1"/>
    <n v="26400"/>
    <n v="26400"/>
    <n v="1"/>
    <m/>
    <m/>
    <m/>
    <n v="1"/>
    <n v="26400"/>
    <n v="3"/>
    <n v="79200"/>
  </r>
  <r>
    <x v="8"/>
    <s v="7.0"/>
    <x v="2"/>
    <m/>
    <s v="Gestión por compra de insumos de salud y pruebas, vía Wambo"/>
    <m/>
    <s v="PLAN INTERNATIONAL"/>
    <m/>
    <m/>
    <s v="Wambo (PPM)"/>
    <m/>
    <m/>
    <n v="221504.66"/>
    <n v="1"/>
    <m/>
    <m/>
    <m/>
    <n v="1"/>
    <n v="221504.66"/>
    <n v="19200"/>
    <n v="1"/>
    <m/>
    <m/>
    <m/>
    <n v="1"/>
    <n v="19200"/>
    <n v="19650"/>
    <n v="1"/>
    <m/>
    <m/>
    <m/>
    <n v="1"/>
    <n v="19650"/>
    <n v="3"/>
    <n v="260354.66"/>
  </r>
  <r>
    <x v="9"/>
    <s v="7.0"/>
    <x v="1"/>
    <m/>
    <s v="almacenamiento de insumos SR"/>
    <m/>
    <s v="SR-HSH"/>
    <s v="SR-HSH"/>
    <m/>
    <m/>
    <m/>
    <m/>
    <n v="6900"/>
    <n v="1"/>
    <m/>
    <m/>
    <m/>
    <n v="1"/>
    <n v="6900"/>
    <n v="6900"/>
    <n v="1"/>
    <m/>
    <m/>
    <m/>
    <n v="1"/>
    <n v="6900"/>
    <n v="6900"/>
    <n v="1"/>
    <m/>
    <m/>
    <m/>
    <n v="1"/>
    <n v="6900"/>
    <n v="3"/>
    <n v="207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4DC7E44-1EE0-4EF2-9CA6-5DEBDC7DC011}" name="TablaDinámica1" cacheId="111" applyNumberFormats="0" applyBorderFormats="0" applyFontFormats="0" applyPatternFormats="0" applyAlignmentFormats="0" applyWidthHeightFormats="1" dataCaption="Valores" updatedVersion="7" minRefreshableVersion="3" useAutoFormatting="1" itemPrintTitles="1" createdVersion="8" indent="0" outline="1" outlineData="1" multipleFieldFilters="0" rowHeaderCaption="PRESUPUESTO POR LINEA PRESUPUESTARIA (DB)">
  <location ref="A9:E20" firstHeaderRow="0" firstDataRow="1" firstDataCol="1"/>
  <pivotFields count="35">
    <pivotField axis="axisRow" showAll="0">
      <items count="12">
        <item x="0"/>
        <item x="1"/>
        <item x="2"/>
        <item x="5"/>
        <item x="6"/>
        <item x="7"/>
        <item x="8"/>
        <item m="1" x="10"/>
        <item x="3"/>
        <item x="4"/>
        <item x="9"/>
        <item t="default"/>
      </items>
    </pivotField>
    <pivotField showAll="0"/>
    <pivotField showAll="0"/>
    <pivotField showAll="0"/>
    <pivotField showAll="0"/>
    <pivotField showAll="0"/>
    <pivotField showAll="0"/>
    <pivotField showAll="0"/>
    <pivotField showAll="0"/>
    <pivotField showAll="0"/>
    <pivotField showAll="0"/>
    <pivotField showAll="0"/>
    <pivotField numFmtId="44" showAll="0"/>
    <pivotField showAll="0"/>
    <pivotField showAll="0"/>
    <pivotField showAll="0"/>
    <pivotField showAll="0"/>
    <pivotField showAll="0"/>
    <pivotField dataField="1" showAll="0"/>
    <pivotField showAll="0"/>
    <pivotField showAll="0"/>
    <pivotField showAll="0"/>
    <pivotField showAll="0"/>
    <pivotField showAll="0"/>
    <pivotField numFmtId="1" showAll="0"/>
    <pivotField dataField="1" showAll="0"/>
    <pivotField showAll="0"/>
    <pivotField showAll="0"/>
    <pivotField showAll="0"/>
    <pivotField showAll="0"/>
    <pivotField showAll="0"/>
    <pivotField numFmtId="1" showAll="0"/>
    <pivotField dataField="1" showAll="0"/>
    <pivotField numFmtId="1" showAll="0"/>
    <pivotField dataField="1" showAll="0"/>
  </pivotFields>
  <rowFields count="1">
    <field x="0"/>
  </rowFields>
  <rowItems count="11">
    <i>
      <x/>
    </i>
    <i>
      <x v="1"/>
    </i>
    <i>
      <x v="2"/>
    </i>
    <i>
      <x v="3"/>
    </i>
    <i>
      <x v="4"/>
    </i>
    <i>
      <x v="5"/>
    </i>
    <i>
      <x v="6"/>
    </i>
    <i>
      <x v="8"/>
    </i>
    <i>
      <x v="9"/>
    </i>
    <i>
      <x v="10"/>
    </i>
    <i t="grand">
      <x/>
    </i>
  </rowItems>
  <colFields count="1">
    <field x="-2"/>
  </colFields>
  <colItems count="4">
    <i>
      <x/>
    </i>
    <i i="1">
      <x v="1"/>
    </i>
    <i i="2">
      <x v="2"/>
    </i>
    <i i="3">
      <x v="3"/>
    </i>
  </colItems>
  <dataFields count="4">
    <dataField name="Suma de Costo total del año 1 (en moneda de subvención -USD)" fld="18" baseField="0" baseItem="0"/>
    <dataField name="Suma de Costo total del año 2 (en moneda de subvención -USD)" fld="25" baseField="0" baseItem="0"/>
    <dataField name="Suma de Costo total del año 3 (en moneda de subvención -USD)" fld="32" baseField="0" baseItem="0"/>
    <dataField name="Suma de Costo total (en moneda de subvención -USD)" fld="34" baseField="0" baseItem="0"/>
  </dataFields>
  <formats count="8">
    <format dxfId="11">
      <pivotArea field="0" type="button" dataOnly="0" labelOnly="1" outline="0" axis="axisRow" fieldPosition="0"/>
    </format>
    <format dxfId="10">
      <pivotArea dataOnly="0" labelOnly="1" outline="0" fieldPosition="0">
        <references count="1">
          <reference field="4294967294" count="4">
            <x v="0"/>
            <x v="1"/>
            <x v="2"/>
            <x v="3"/>
          </reference>
        </references>
      </pivotArea>
    </format>
    <format dxfId="9">
      <pivotArea field="0" type="button" dataOnly="0" labelOnly="1" outline="0" axis="axisRow" fieldPosition="0"/>
    </format>
    <format dxfId="8">
      <pivotArea outline="0" collapsedLevelsAreSubtotals="1" fieldPosition="0"/>
    </format>
    <format dxfId="7">
      <pivotArea field="0" type="button" dataOnly="0" labelOnly="1" outline="0" axis="axisRow" fieldPosition="0"/>
    </format>
    <format dxfId="6">
      <pivotArea dataOnly="0" labelOnly="1" outline="0" fieldPosition="0">
        <references count="1">
          <reference field="4294967294" count="4">
            <x v="0"/>
            <x v="1"/>
            <x v="2"/>
            <x v="3"/>
          </reference>
        </references>
      </pivotArea>
    </format>
    <format dxfId="5">
      <pivotArea field="0" type="button" dataOnly="0" labelOnly="1" outline="0" axis="axisRow" fieldPosition="0"/>
    </format>
    <format dxfId="4">
      <pivotArea dataOnly="0" labelOnly="1" outline="0" fieldPosition="0">
        <references count="1">
          <reference field="4294967294" count="4">
            <x v="0"/>
            <x v="1"/>
            <x v="2"/>
            <x v="3"/>
          </reference>
        </references>
      </pivotArea>
    </format>
  </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5C0666C-08F1-415D-9A56-7B8AB20DF224}" name="TablaDinámica3" cacheId="111" applyNumberFormats="0" applyBorderFormats="0" applyFontFormats="0" applyPatternFormats="0" applyAlignmentFormats="0" applyWidthHeightFormats="1" dataCaption="Valores" updatedVersion="7" minRefreshableVersion="3" useAutoFormatting="1" itemPrintTitles="1" createdVersion="8" indent="0" outline="1" outlineData="1" multipleFieldFilters="0" rowHeaderCaption="PRESUPUESTO CATEGORIA DE COSTOS (DB)">
  <location ref="A22:E26" firstHeaderRow="0" firstDataRow="1" firstDataCol="1"/>
  <pivotFields count="35">
    <pivotField showAll="0">
      <items count="12">
        <item x="0"/>
        <item x="1"/>
        <item x="2"/>
        <item x="5"/>
        <item x="6"/>
        <item x="7"/>
        <item x="8"/>
        <item m="1" x="10"/>
        <item x="3"/>
        <item x="4"/>
        <item x="9"/>
        <item t="default"/>
      </items>
    </pivotField>
    <pivotField showAll="0"/>
    <pivotField axis="axisRow" showAll="0">
      <items count="4">
        <item x="0"/>
        <item x="2"/>
        <item x="1"/>
        <item t="default"/>
      </items>
    </pivotField>
    <pivotField showAll="0"/>
    <pivotField showAll="0"/>
    <pivotField showAll="0"/>
    <pivotField showAll="0"/>
    <pivotField showAll="0"/>
    <pivotField showAll="0"/>
    <pivotField showAll="0"/>
    <pivotField showAll="0"/>
    <pivotField showAll="0"/>
    <pivotField numFmtId="44" showAll="0"/>
    <pivotField showAll="0"/>
    <pivotField showAll="0"/>
    <pivotField showAll="0"/>
    <pivotField showAll="0"/>
    <pivotField showAll="0"/>
    <pivotField dataField="1" showAll="0"/>
    <pivotField showAll="0"/>
    <pivotField showAll="0"/>
    <pivotField showAll="0"/>
    <pivotField showAll="0"/>
    <pivotField showAll="0"/>
    <pivotField numFmtId="1" showAll="0"/>
    <pivotField dataField="1" showAll="0"/>
    <pivotField showAll="0"/>
    <pivotField showAll="0"/>
    <pivotField showAll="0"/>
    <pivotField showAll="0"/>
    <pivotField showAll="0"/>
    <pivotField numFmtId="1" showAll="0"/>
    <pivotField dataField="1" showAll="0"/>
    <pivotField numFmtId="1" showAll="0"/>
    <pivotField dataField="1" showAll="0"/>
  </pivotFields>
  <rowFields count="1">
    <field x="2"/>
  </rowFields>
  <rowItems count="4">
    <i>
      <x/>
    </i>
    <i>
      <x v="1"/>
    </i>
    <i>
      <x v="2"/>
    </i>
    <i t="grand">
      <x/>
    </i>
  </rowItems>
  <colFields count="1">
    <field x="-2"/>
  </colFields>
  <colItems count="4">
    <i>
      <x/>
    </i>
    <i i="1">
      <x v="1"/>
    </i>
    <i i="2">
      <x v="2"/>
    </i>
    <i i="3">
      <x v="3"/>
    </i>
  </colItems>
  <dataFields count="4">
    <dataField name="Suma de Costo total del año 1 (en moneda de subvención -USD)" fld="18" baseField="0" baseItem="0"/>
    <dataField name="Suma de Costo total del año 2 (en moneda de subvención -USD)" fld="25" baseField="0" baseItem="0"/>
    <dataField name="Suma de Costo total del año 3 (en moneda de subvención -USD)" fld="32" baseField="0" baseItem="0"/>
    <dataField name="Suma de Costo total (en moneda de subvención -USD)" fld="34" baseField="0" baseItem="0"/>
  </dataFields>
  <formats count="10">
    <format dxfId="21">
      <pivotArea field="0" type="button" dataOnly="0" labelOnly="1" outline="0"/>
    </format>
    <format dxfId="20">
      <pivotArea field="2" type="button" dataOnly="0" labelOnly="1" outline="0" axis="axisRow" fieldPosition="0"/>
    </format>
    <format dxfId="19">
      <pivotArea dataOnly="0" labelOnly="1" outline="0" fieldPosition="0">
        <references count="1">
          <reference field="4294967294" count="4">
            <x v="0"/>
            <x v="1"/>
            <x v="2"/>
            <x v="3"/>
          </reference>
        </references>
      </pivotArea>
    </format>
    <format dxfId="18">
      <pivotArea field="2" type="button" dataOnly="0" labelOnly="1" outline="0" axis="axisRow" fieldPosition="0"/>
    </format>
    <format dxfId="17">
      <pivotArea outline="0" collapsedLevelsAreSubtotals="1" fieldPosition="0"/>
    </format>
    <format dxfId="16">
      <pivotArea dataOnly="0" labelOnly="1" fieldPosition="0">
        <references count="1">
          <reference field="2" count="0"/>
        </references>
      </pivotArea>
    </format>
    <format dxfId="15">
      <pivotArea field="2" type="button" dataOnly="0" labelOnly="1" outline="0" axis="axisRow" fieldPosition="0"/>
    </format>
    <format dxfId="14">
      <pivotArea dataOnly="0" labelOnly="1" outline="0" fieldPosition="0">
        <references count="1">
          <reference field="4294967294" count="4">
            <x v="0"/>
            <x v="1"/>
            <x v="2"/>
            <x v="3"/>
          </reference>
        </references>
      </pivotArea>
    </format>
    <format dxfId="13">
      <pivotArea field="2" type="button" dataOnly="0" labelOnly="1" outline="0" axis="axisRow" fieldPosition="0"/>
    </format>
    <format dxfId="12">
      <pivotArea dataOnly="0" labelOnly="1" outline="0" fieldPosition="0">
        <references count="1">
          <reference field="4294967294" count="4">
            <x v="0"/>
            <x v="1"/>
            <x v="2"/>
            <x v="3"/>
          </reference>
        </references>
      </pivotArea>
    </format>
  </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5B80D-5A1C-4515-9294-607356F87A84}">
  <dimension ref="A1:E30"/>
  <sheetViews>
    <sheetView showGridLines="0" zoomScale="80" zoomScaleNormal="80" workbookViewId="0">
      <selection activeCell="M21" sqref="M21"/>
    </sheetView>
  </sheetViews>
  <sheetFormatPr baseColWidth="10" defaultRowHeight="14.4" x14ac:dyDescent="0.3"/>
  <cols>
    <col min="1" max="1" width="31.109375" customWidth="1"/>
    <col min="2" max="4" width="21" style="48" bestFit="1" customWidth="1"/>
    <col min="5" max="5" width="22" style="48" bestFit="1" customWidth="1"/>
  </cols>
  <sheetData>
    <row r="1" spans="1:5" ht="16.8" customHeight="1" thickBot="1" x14ac:dyDescent="0.35">
      <c r="A1" s="71" t="s">
        <v>188</v>
      </c>
      <c r="B1" s="72" t="s">
        <v>189</v>
      </c>
      <c r="C1" s="70"/>
    </row>
    <row r="2" spans="1:5" ht="16.8" customHeight="1" thickBot="1" x14ac:dyDescent="0.35">
      <c r="A2" s="71" t="s">
        <v>190</v>
      </c>
      <c r="B2" s="73" t="s">
        <v>191</v>
      </c>
      <c r="C2" s="70"/>
    </row>
    <row r="3" spans="1:5" ht="16.8" customHeight="1" thickBot="1" x14ac:dyDescent="0.35">
      <c r="A3" s="71" t="s">
        <v>192</v>
      </c>
      <c r="B3" s="73" t="s">
        <v>198</v>
      </c>
      <c r="C3" s="70"/>
    </row>
    <row r="4" spans="1:5" ht="16.8" customHeight="1" thickBot="1" x14ac:dyDescent="0.35">
      <c r="A4" s="71" t="s">
        <v>194</v>
      </c>
      <c r="B4" s="73" t="s">
        <v>195</v>
      </c>
      <c r="C4" s="70"/>
    </row>
    <row r="5" spans="1:5" ht="16.8" customHeight="1" thickBot="1" x14ac:dyDescent="0.35">
      <c r="A5" s="71" t="s">
        <v>196</v>
      </c>
      <c r="B5" s="74">
        <v>45658</v>
      </c>
      <c r="C5" s="70"/>
    </row>
    <row r="6" spans="1:5" ht="16.8" customHeight="1" thickBot="1" x14ac:dyDescent="0.35">
      <c r="A6" s="71" t="s">
        <v>197</v>
      </c>
      <c r="B6" s="74">
        <v>46752</v>
      </c>
      <c r="C6" s="70"/>
    </row>
    <row r="7" spans="1:5" ht="16.8" customHeight="1" thickBot="1" x14ac:dyDescent="0.35">
      <c r="A7" s="71" t="s">
        <v>199</v>
      </c>
      <c r="B7" s="75" t="s">
        <v>39</v>
      </c>
      <c r="C7" s="70"/>
    </row>
    <row r="8" spans="1:5" x14ac:dyDescent="0.3">
      <c r="A8" s="65"/>
      <c r="B8" s="66"/>
      <c r="C8" s="65"/>
      <c r="D8" s="66"/>
    </row>
    <row r="9" spans="1:5" s="1" customFormat="1" ht="43.2" x14ac:dyDescent="0.3">
      <c r="A9" s="68" t="s">
        <v>186</v>
      </c>
      <c r="B9" s="69" t="s">
        <v>182</v>
      </c>
      <c r="C9" s="69" t="s">
        <v>183</v>
      </c>
      <c r="D9" s="69" t="s">
        <v>185</v>
      </c>
      <c r="E9" s="69" t="s">
        <v>184</v>
      </c>
    </row>
    <row r="10" spans="1:5" x14ac:dyDescent="0.3">
      <c r="A10" s="47">
        <v>22</v>
      </c>
      <c r="B10" s="60">
        <v>186890.01</v>
      </c>
      <c r="C10" s="60">
        <v>0</v>
      </c>
      <c r="D10" s="60">
        <v>0</v>
      </c>
      <c r="E10" s="60">
        <v>186890.01</v>
      </c>
    </row>
    <row r="11" spans="1:5" x14ac:dyDescent="0.3">
      <c r="A11" s="47">
        <v>24</v>
      </c>
      <c r="B11" s="60">
        <v>29659.85</v>
      </c>
      <c r="C11" s="60">
        <v>0</v>
      </c>
      <c r="D11" s="60">
        <v>0</v>
      </c>
      <c r="E11" s="60">
        <v>29659.85</v>
      </c>
    </row>
    <row r="12" spans="1:5" x14ac:dyDescent="0.3">
      <c r="A12" s="47">
        <v>26</v>
      </c>
      <c r="B12" s="60">
        <v>458624</v>
      </c>
      <c r="C12" s="60">
        <v>0</v>
      </c>
      <c r="D12" s="60">
        <v>0</v>
      </c>
      <c r="E12" s="60">
        <v>458624</v>
      </c>
    </row>
    <row r="13" spans="1:5" x14ac:dyDescent="0.3">
      <c r="A13" s="47">
        <v>29</v>
      </c>
      <c r="B13" s="60">
        <v>32875</v>
      </c>
      <c r="C13" s="60">
        <v>32950</v>
      </c>
      <c r="D13" s="60">
        <v>33650</v>
      </c>
      <c r="E13" s="60">
        <v>99475</v>
      </c>
    </row>
    <row r="14" spans="1:5" x14ac:dyDescent="0.3">
      <c r="A14" s="47">
        <v>30</v>
      </c>
      <c r="B14" s="60">
        <v>128677.53799999996</v>
      </c>
      <c r="C14" s="60">
        <v>65548.157999999996</v>
      </c>
      <c r="D14" s="60">
        <v>66516.538</v>
      </c>
      <c r="E14" s="60">
        <v>260742.234</v>
      </c>
    </row>
    <row r="15" spans="1:5" x14ac:dyDescent="0.3">
      <c r="A15" s="47">
        <v>31</v>
      </c>
      <c r="B15" s="60">
        <v>26400</v>
      </c>
      <c r="C15" s="60">
        <v>26400</v>
      </c>
      <c r="D15" s="60">
        <v>26400</v>
      </c>
      <c r="E15" s="60">
        <v>79200</v>
      </c>
    </row>
    <row r="16" spans="1:5" x14ac:dyDescent="0.3">
      <c r="A16" s="47">
        <v>32</v>
      </c>
      <c r="B16" s="60">
        <v>221504.66</v>
      </c>
      <c r="C16" s="60">
        <v>19200</v>
      </c>
      <c r="D16" s="60">
        <v>19650</v>
      </c>
      <c r="E16" s="60">
        <v>260354.66</v>
      </c>
    </row>
    <row r="17" spans="1:5" x14ac:dyDescent="0.3">
      <c r="A17" s="47">
        <v>34</v>
      </c>
      <c r="B17" s="60">
        <v>15275</v>
      </c>
      <c r="C17" s="60">
        <v>15275</v>
      </c>
      <c r="D17" s="60">
        <v>15275</v>
      </c>
      <c r="E17" s="60">
        <v>45825</v>
      </c>
    </row>
    <row r="18" spans="1:5" x14ac:dyDescent="0.3">
      <c r="A18" s="47">
        <v>35</v>
      </c>
      <c r="B18" s="60">
        <v>16575</v>
      </c>
      <c r="C18" s="60">
        <v>15775</v>
      </c>
      <c r="D18" s="60">
        <v>15025</v>
      </c>
      <c r="E18" s="60">
        <v>47375</v>
      </c>
    </row>
    <row r="19" spans="1:5" x14ac:dyDescent="0.3">
      <c r="A19" s="47">
        <v>41</v>
      </c>
      <c r="B19" s="60">
        <v>6900</v>
      </c>
      <c r="C19" s="60">
        <v>6900</v>
      </c>
      <c r="D19" s="60">
        <v>6900</v>
      </c>
      <c r="E19" s="60">
        <v>20700</v>
      </c>
    </row>
    <row r="20" spans="1:5" x14ac:dyDescent="0.3">
      <c r="A20" s="47" t="s">
        <v>181</v>
      </c>
      <c r="B20" s="60">
        <v>1123381.058</v>
      </c>
      <c r="C20" s="60">
        <v>182048.158</v>
      </c>
      <c r="D20" s="60">
        <v>183416.538</v>
      </c>
      <c r="E20" s="60">
        <v>1488845.754</v>
      </c>
    </row>
    <row r="21" spans="1:5" x14ac:dyDescent="0.3">
      <c r="A21" s="47"/>
      <c r="B21" s="60"/>
      <c r="C21" s="60"/>
      <c r="D21" s="60"/>
      <c r="E21" s="60"/>
    </row>
    <row r="22" spans="1:5" s="1" customFormat="1" ht="43.2" x14ac:dyDescent="0.3">
      <c r="A22" s="68" t="s">
        <v>187</v>
      </c>
      <c r="B22" s="69" t="s">
        <v>182</v>
      </c>
      <c r="C22" s="69" t="s">
        <v>183</v>
      </c>
      <c r="D22" s="69" t="s">
        <v>185</v>
      </c>
      <c r="E22" s="69" t="s">
        <v>184</v>
      </c>
    </row>
    <row r="23" spans="1:5" ht="28.8" x14ac:dyDescent="0.3">
      <c r="A23" s="67" t="s">
        <v>58</v>
      </c>
      <c r="B23" s="60">
        <v>868576.39800000039</v>
      </c>
      <c r="C23" s="60">
        <v>129548.15799999995</v>
      </c>
      <c r="D23" s="60">
        <v>130466.53799999997</v>
      </c>
      <c r="E23" s="60">
        <v>1128591.094</v>
      </c>
    </row>
    <row r="24" spans="1:5" ht="43.2" x14ac:dyDescent="0.3">
      <c r="A24" s="67" t="s">
        <v>138</v>
      </c>
      <c r="B24" s="60">
        <v>221504.66</v>
      </c>
      <c r="C24" s="60">
        <v>19200</v>
      </c>
      <c r="D24" s="60">
        <v>19650</v>
      </c>
      <c r="E24" s="60">
        <v>260354.66</v>
      </c>
    </row>
    <row r="25" spans="1:5" x14ac:dyDescent="0.3">
      <c r="A25" s="67" t="s">
        <v>131</v>
      </c>
      <c r="B25" s="60">
        <v>33300</v>
      </c>
      <c r="C25" s="60">
        <v>33300</v>
      </c>
      <c r="D25" s="60">
        <v>33300</v>
      </c>
      <c r="E25" s="60">
        <v>99900</v>
      </c>
    </row>
    <row r="26" spans="1:5" x14ac:dyDescent="0.3">
      <c r="A26" s="47" t="s">
        <v>181</v>
      </c>
      <c r="B26" s="60">
        <v>1123381.0580000004</v>
      </c>
      <c r="C26" s="60">
        <v>182048.15799999994</v>
      </c>
      <c r="D26" s="60">
        <v>183416.53799999997</v>
      </c>
      <c r="E26" s="60">
        <v>1488845.754</v>
      </c>
    </row>
    <row r="29" spans="1:5" x14ac:dyDescent="0.3">
      <c r="B29"/>
      <c r="C29"/>
      <c r="D29"/>
      <c r="E29"/>
    </row>
    <row r="30" spans="1:5" x14ac:dyDescent="0.3">
      <c r="B30"/>
      <c r="C30"/>
      <c r="D30"/>
      <c r="E3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F5595-00E8-40CD-9A42-9E1FADFC504E}">
  <dimension ref="A1:AK88"/>
  <sheetViews>
    <sheetView showGridLines="0" tabSelected="1" zoomScale="60" zoomScaleNormal="60" workbookViewId="0">
      <pane xSplit="8" ySplit="10" topLeftCell="I11" activePane="bottomRight" state="frozen"/>
      <selection pane="topRight" activeCell="I1" sqref="I1"/>
      <selection pane="bottomLeft" activeCell="A11" sqref="A11"/>
      <selection pane="bottomRight" activeCell="M6" sqref="M6"/>
    </sheetView>
  </sheetViews>
  <sheetFormatPr baseColWidth="10" defaultRowHeight="14.4" outlineLevelCol="1" x14ac:dyDescent="0.3"/>
  <cols>
    <col min="1" max="1" width="11.5546875" style="55"/>
    <col min="2" max="2" width="10.88671875" style="22"/>
    <col min="3" max="3" width="20" style="2" customWidth="1"/>
    <col min="4" max="4" width="34.88671875" style="1" customWidth="1"/>
    <col min="5" max="5" width="28.44140625" style="1" customWidth="1"/>
    <col min="6" max="6" width="21.44140625" style="1" customWidth="1"/>
    <col min="7" max="8" width="21" customWidth="1"/>
    <col min="9" max="9" width="10.88671875" style="1" customWidth="1"/>
    <col min="10" max="10" width="17" style="1" customWidth="1"/>
    <col min="11" max="12" width="10.88671875" style="1" customWidth="1"/>
    <col min="13" max="13" width="14.109375" style="4" customWidth="1" outlineLevel="1"/>
    <col min="14" max="14" width="10.88671875" style="5" customWidth="1" outlineLevel="1"/>
    <col min="15" max="18" width="10.88671875" style="4" customWidth="1" outlineLevel="1"/>
    <col min="19" max="19" width="20.33203125" style="6" customWidth="1" outlineLevel="1"/>
    <col min="20" max="20" width="13.33203125" style="4" customWidth="1" outlineLevel="1"/>
    <col min="21" max="21" width="10.88671875" style="5" customWidth="1" outlineLevel="1"/>
    <col min="22" max="24" width="10.88671875" style="4" customWidth="1" outlineLevel="1"/>
    <col min="25" max="25" width="10.88671875" style="5" customWidth="1" outlineLevel="1"/>
    <col min="26" max="26" width="13.6640625" style="6" customWidth="1" outlineLevel="1"/>
    <col min="27" max="27" width="13.5546875" style="4" customWidth="1" outlineLevel="1"/>
    <col min="28" max="28" width="10.88671875" style="5" customWidth="1" outlineLevel="1"/>
    <col min="29" max="31" width="10.88671875" style="4" customWidth="1" outlineLevel="1"/>
    <col min="32" max="32" width="10.88671875" style="5" customWidth="1" outlineLevel="1"/>
    <col min="33" max="33" width="13.33203125" style="6" customWidth="1" outlineLevel="1"/>
    <col min="34" max="34" width="20.6640625" style="5" customWidth="1"/>
    <col min="35" max="35" width="20.6640625" style="59" customWidth="1"/>
    <col min="36" max="36" width="24.6640625" style="1" customWidth="1"/>
    <col min="37" max="37" width="70.6640625" style="1" customWidth="1"/>
  </cols>
  <sheetData>
    <row r="1" spans="1:37" ht="29.4" customHeight="1" thickBot="1" x14ac:dyDescent="0.35">
      <c r="A1" s="81" t="s">
        <v>188</v>
      </c>
      <c r="B1" s="82"/>
      <c r="C1" s="83"/>
      <c r="D1" s="61" t="s">
        <v>189</v>
      </c>
    </row>
    <row r="2" spans="1:37" ht="29.4" customHeight="1" thickBot="1" x14ac:dyDescent="0.35">
      <c r="A2" s="81" t="s">
        <v>190</v>
      </c>
      <c r="B2" s="82" t="s">
        <v>191</v>
      </c>
      <c r="C2" s="83"/>
      <c r="D2" s="62" t="s">
        <v>191</v>
      </c>
    </row>
    <row r="3" spans="1:37" ht="29.4" customHeight="1" thickBot="1" x14ac:dyDescent="0.35">
      <c r="A3" s="81" t="s">
        <v>192</v>
      </c>
      <c r="B3" s="82" t="s">
        <v>193</v>
      </c>
      <c r="C3" s="83"/>
      <c r="D3" s="62" t="s">
        <v>198</v>
      </c>
    </row>
    <row r="4" spans="1:37" ht="29.4" customHeight="1" thickBot="1" x14ac:dyDescent="0.35">
      <c r="A4" s="81" t="s">
        <v>194</v>
      </c>
      <c r="B4" s="82" t="s">
        <v>195</v>
      </c>
      <c r="C4" s="83"/>
      <c r="D4" s="62" t="s">
        <v>195</v>
      </c>
    </row>
    <row r="5" spans="1:37" ht="29.4" customHeight="1" thickBot="1" x14ac:dyDescent="0.35">
      <c r="A5" s="81" t="s">
        <v>196</v>
      </c>
      <c r="B5" s="82">
        <v>45658</v>
      </c>
      <c r="C5" s="83"/>
      <c r="D5" s="63">
        <v>45658</v>
      </c>
    </row>
    <row r="6" spans="1:37" ht="29.4" customHeight="1" thickBot="1" x14ac:dyDescent="0.35">
      <c r="A6" s="81" t="s">
        <v>197</v>
      </c>
      <c r="B6" s="82">
        <v>46752</v>
      </c>
      <c r="C6" s="83"/>
      <c r="D6" s="63">
        <v>46752</v>
      </c>
    </row>
    <row r="7" spans="1:37" ht="29.4" customHeight="1" thickBot="1" x14ac:dyDescent="0.35">
      <c r="A7" s="81" t="s">
        <v>199</v>
      </c>
      <c r="B7" s="82" t="s">
        <v>39</v>
      </c>
      <c r="C7" s="83"/>
      <c r="D7" s="64" t="s">
        <v>39</v>
      </c>
    </row>
    <row r="8" spans="1:37" ht="15" thickBot="1" x14ac:dyDescent="0.35"/>
    <row r="9" spans="1:37" s="3" customFormat="1" ht="31.5" customHeight="1" x14ac:dyDescent="0.3">
      <c r="A9" s="52"/>
      <c r="B9" s="46"/>
      <c r="C9" s="46"/>
      <c r="D9" s="46"/>
      <c r="E9" s="46"/>
      <c r="F9" s="46"/>
      <c r="G9" s="46"/>
      <c r="H9" s="46"/>
      <c r="I9" s="46"/>
      <c r="J9" s="46"/>
      <c r="K9" s="46"/>
      <c r="L9" s="46"/>
      <c r="M9" s="78" t="s">
        <v>7</v>
      </c>
      <c r="N9" s="79"/>
      <c r="O9" s="79"/>
      <c r="P9" s="79"/>
      <c r="Q9" s="79"/>
      <c r="R9" s="79"/>
      <c r="S9" s="80"/>
      <c r="T9" s="78" t="s">
        <v>8</v>
      </c>
      <c r="U9" s="79"/>
      <c r="V9" s="79"/>
      <c r="W9" s="79"/>
      <c r="X9" s="79"/>
      <c r="Y9" s="79"/>
      <c r="Z9" s="80"/>
      <c r="AA9" s="84" t="s">
        <v>9</v>
      </c>
      <c r="AB9" s="85"/>
      <c r="AC9" s="85"/>
      <c r="AD9" s="85"/>
      <c r="AE9" s="85"/>
      <c r="AF9" s="85"/>
      <c r="AG9" s="86"/>
      <c r="AH9" s="76" t="s">
        <v>10</v>
      </c>
      <c r="AI9" s="77"/>
      <c r="AJ9" s="49"/>
      <c r="AK9" s="50"/>
    </row>
    <row r="10" spans="1:37" s="3" customFormat="1" ht="55.2" customHeight="1" x14ac:dyDescent="0.3">
      <c r="A10" s="51" t="s">
        <v>180</v>
      </c>
      <c r="B10" s="42" t="s">
        <v>59</v>
      </c>
      <c r="C10" s="43" t="s">
        <v>56</v>
      </c>
      <c r="D10" s="43" t="s">
        <v>0</v>
      </c>
      <c r="E10" s="43" t="s">
        <v>1</v>
      </c>
      <c r="F10" s="44" t="s">
        <v>2</v>
      </c>
      <c r="G10" s="43" t="s">
        <v>113</v>
      </c>
      <c r="H10" s="43" t="s">
        <v>178</v>
      </c>
      <c r="I10" s="43" t="s">
        <v>3</v>
      </c>
      <c r="J10" s="43" t="s">
        <v>4</v>
      </c>
      <c r="K10" s="43" t="s">
        <v>5</v>
      </c>
      <c r="L10" s="45" t="s">
        <v>6</v>
      </c>
      <c r="M10" s="24" t="s">
        <v>13</v>
      </c>
      <c r="N10" s="8" t="s">
        <v>14</v>
      </c>
      <c r="O10" s="7" t="s">
        <v>15</v>
      </c>
      <c r="P10" s="7" t="s">
        <v>16</v>
      </c>
      <c r="Q10" s="7" t="s">
        <v>17</v>
      </c>
      <c r="R10" s="7" t="s">
        <v>18</v>
      </c>
      <c r="S10" s="25" t="s">
        <v>19</v>
      </c>
      <c r="T10" s="24" t="s">
        <v>20</v>
      </c>
      <c r="U10" s="8" t="s">
        <v>21</v>
      </c>
      <c r="V10" s="7" t="s">
        <v>22</v>
      </c>
      <c r="W10" s="7" t="s">
        <v>23</v>
      </c>
      <c r="X10" s="7" t="s">
        <v>24</v>
      </c>
      <c r="Y10" s="8" t="s">
        <v>25</v>
      </c>
      <c r="Z10" s="25" t="s">
        <v>26</v>
      </c>
      <c r="AA10" s="24" t="s">
        <v>27</v>
      </c>
      <c r="AB10" s="8" t="s">
        <v>28</v>
      </c>
      <c r="AC10" s="7" t="s">
        <v>29</v>
      </c>
      <c r="AD10" s="7" t="s">
        <v>30</v>
      </c>
      <c r="AE10" s="7" t="s">
        <v>31</v>
      </c>
      <c r="AF10" s="8" t="s">
        <v>32</v>
      </c>
      <c r="AG10" s="25" t="s">
        <v>33</v>
      </c>
      <c r="AH10" s="29" t="s">
        <v>34</v>
      </c>
      <c r="AI10" s="9" t="s">
        <v>35</v>
      </c>
      <c r="AJ10" s="43" t="s">
        <v>11</v>
      </c>
      <c r="AK10" s="43" t="s">
        <v>12</v>
      </c>
    </row>
    <row r="11" spans="1:37" ht="144" x14ac:dyDescent="0.3">
      <c r="A11" s="53">
        <v>22</v>
      </c>
      <c r="B11" s="21" t="s">
        <v>57</v>
      </c>
      <c r="C11" s="17" t="s">
        <v>58</v>
      </c>
      <c r="D11" s="11" t="s">
        <v>36</v>
      </c>
      <c r="E11" s="11" t="s">
        <v>116</v>
      </c>
      <c r="F11" s="11" t="s">
        <v>130</v>
      </c>
      <c r="G11" s="11" t="s">
        <v>115</v>
      </c>
      <c r="H11" s="11" t="s">
        <v>115</v>
      </c>
      <c r="I11" s="11" t="s">
        <v>37</v>
      </c>
      <c r="J11" s="11" t="s">
        <v>38</v>
      </c>
      <c r="K11" s="11"/>
      <c r="L11" s="23" t="s">
        <v>39</v>
      </c>
      <c r="M11" s="26">
        <v>4.45</v>
      </c>
      <c r="N11" s="13">
        <v>13565</v>
      </c>
      <c r="O11" s="12"/>
      <c r="P11" s="12"/>
      <c r="Q11" s="12"/>
      <c r="R11" s="13">
        <f t="shared" ref="R11:R42" si="0">N11</f>
        <v>13565</v>
      </c>
      <c r="S11" s="27">
        <f t="shared" ref="S11:S42" si="1">M11*R11</f>
        <v>60364.25</v>
      </c>
      <c r="T11" s="26">
        <v>0</v>
      </c>
      <c r="U11" s="13">
        <v>0</v>
      </c>
      <c r="V11" s="12"/>
      <c r="W11" s="12"/>
      <c r="X11" s="12"/>
      <c r="Y11" s="13">
        <f t="shared" ref="Y11:Y42" si="2">U11</f>
        <v>0</v>
      </c>
      <c r="Z11" s="27">
        <f t="shared" ref="Z11:Z42" si="3">T11*Y11</f>
        <v>0</v>
      </c>
      <c r="AA11" s="26">
        <v>0</v>
      </c>
      <c r="AB11" s="13">
        <v>0</v>
      </c>
      <c r="AC11" s="12"/>
      <c r="AD11" s="14"/>
      <c r="AE11" s="14"/>
      <c r="AF11" s="15">
        <f t="shared" ref="AF11:AF42" si="4">AB11</f>
        <v>0</v>
      </c>
      <c r="AG11" s="27">
        <f t="shared" ref="AG11:AG42" si="5">AA11*AF11</f>
        <v>0</v>
      </c>
      <c r="AH11" s="31">
        <f t="shared" ref="AH11:AH42" si="6">SUM(R11+Y11+AF11)</f>
        <v>13565</v>
      </c>
      <c r="AI11" s="56">
        <f t="shared" ref="AI11:AI42" si="7">SUM(S11+Z11+AG11)</f>
        <v>60364.25</v>
      </c>
      <c r="AJ11" s="10" t="s">
        <v>40</v>
      </c>
      <c r="AK11" s="11" t="s">
        <v>127</v>
      </c>
    </row>
    <row r="12" spans="1:37" ht="144" x14ac:dyDescent="0.3">
      <c r="A12" s="53">
        <v>22</v>
      </c>
      <c r="B12" s="21" t="s">
        <v>57</v>
      </c>
      <c r="C12" s="17" t="s">
        <v>58</v>
      </c>
      <c r="D12" s="11" t="s">
        <v>41</v>
      </c>
      <c r="E12" s="11" t="s">
        <v>118</v>
      </c>
      <c r="F12" s="11" t="s">
        <v>129</v>
      </c>
      <c r="G12" s="11" t="s">
        <v>115</v>
      </c>
      <c r="H12" s="11" t="s">
        <v>115</v>
      </c>
      <c r="I12" s="11" t="s">
        <v>37</v>
      </c>
      <c r="J12" s="11" t="s">
        <v>38</v>
      </c>
      <c r="K12" s="11"/>
      <c r="L12" s="23" t="s">
        <v>39</v>
      </c>
      <c r="M12" s="26">
        <v>20</v>
      </c>
      <c r="N12" s="13">
        <v>998</v>
      </c>
      <c r="O12" s="12"/>
      <c r="P12" s="12"/>
      <c r="Q12" s="12"/>
      <c r="R12" s="13">
        <f t="shared" si="0"/>
        <v>998</v>
      </c>
      <c r="S12" s="27">
        <f t="shared" si="1"/>
        <v>19960</v>
      </c>
      <c r="T12" s="26">
        <v>0</v>
      </c>
      <c r="U12" s="13">
        <v>0</v>
      </c>
      <c r="V12" s="12"/>
      <c r="W12" s="12"/>
      <c r="X12" s="12"/>
      <c r="Y12" s="13">
        <f t="shared" si="2"/>
        <v>0</v>
      </c>
      <c r="Z12" s="27">
        <f t="shared" si="3"/>
        <v>0</v>
      </c>
      <c r="AA12" s="26">
        <v>0</v>
      </c>
      <c r="AB12" s="13">
        <v>0</v>
      </c>
      <c r="AC12" s="12"/>
      <c r="AD12" s="14"/>
      <c r="AE12" s="14"/>
      <c r="AF12" s="15">
        <f t="shared" si="4"/>
        <v>0</v>
      </c>
      <c r="AG12" s="27">
        <f t="shared" si="5"/>
        <v>0</v>
      </c>
      <c r="AH12" s="31">
        <f t="shared" si="6"/>
        <v>998</v>
      </c>
      <c r="AI12" s="56">
        <f t="shared" si="7"/>
        <v>19960</v>
      </c>
      <c r="AJ12" s="10" t="s">
        <v>42</v>
      </c>
      <c r="AK12" s="11" t="s">
        <v>127</v>
      </c>
    </row>
    <row r="13" spans="1:37" ht="144" x14ac:dyDescent="0.3">
      <c r="A13" s="53">
        <v>22</v>
      </c>
      <c r="B13" s="21" t="s">
        <v>57</v>
      </c>
      <c r="C13" s="17" t="s">
        <v>58</v>
      </c>
      <c r="D13" s="11" t="s">
        <v>41</v>
      </c>
      <c r="E13" s="11" t="s">
        <v>117</v>
      </c>
      <c r="F13" s="11" t="s">
        <v>128</v>
      </c>
      <c r="G13" s="11" t="s">
        <v>115</v>
      </c>
      <c r="H13" s="11" t="s">
        <v>115</v>
      </c>
      <c r="I13" s="11" t="s">
        <v>37</v>
      </c>
      <c r="J13" s="11" t="s">
        <v>38</v>
      </c>
      <c r="K13" s="11"/>
      <c r="L13" s="23" t="s">
        <v>39</v>
      </c>
      <c r="M13" s="26">
        <v>15.12</v>
      </c>
      <c r="N13" s="13">
        <v>7048</v>
      </c>
      <c r="O13" s="12"/>
      <c r="P13" s="12"/>
      <c r="Q13" s="12"/>
      <c r="R13" s="13">
        <f t="shared" si="0"/>
        <v>7048</v>
      </c>
      <c r="S13" s="27">
        <f t="shared" si="1"/>
        <v>106565.75999999999</v>
      </c>
      <c r="T13" s="26">
        <v>0</v>
      </c>
      <c r="U13" s="13">
        <v>0</v>
      </c>
      <c r="V13" s="12"/>
      <c r="W13" s="12"/>
      <c r="X13" s="12"/>
      <c r="Y13" s="13">
        <f t="shared" si="2"/>
        <v>0</v>
      </c>
      <c r="Z13" s="27">
        <f t="shared" si="3"/>
        <v>0</v>
      </c>
      <c r="AA13" s="26">
        <v>0</v>
      </c>
      <c r="AB13" s="13">
        <v>0</v>
      </c>
      <c r="AC13" s="12"/>
      <c r="AD13" s="14"/>
      <c r="AE13" s="14"/>
      <c r="AF13" s="15">
        <f t="shared" si="4"/>
        <v>0</v>
      </c>
      <c r="AG13" s="27">
        <f t="shared" si="5"/>
        <v>0</v>
      </c>
      <c r="AH13" s="31">
        <f t="shared" si="6"/>
        <v>7048</v>
      </c>
      <c r="AI13" s="56">
        <f t="shared" si="7"/>
        <v>106565.75999999999</v>
      </c>
      <c r="AJ13" s="10" t="s">
        <v>42</v>
      </c>
      <c r="AK13" s="11" t="s">
        <v>127</v>
      </c>
    </row>
    <row r="14" spans="1:37" ht="144" x14ac:dyDescent="0.3">
      <c r="A14" s="53">
        <v>24</v>
      </c>
      <c r="B14" s="21" t="s">
        <v>57</v>
      </c>
      <c r="C14" s="17" t="s">
        <v>58</v>
      </c>
      <c r="D14" s="11" t="s">
        <v>36</v>
      </c>
      <c r="E14" s="11" t="s">
        <v>119</v>
      </c>
      <c r="F14" s="11" t="s">
        <v>130</v>
      </c>
      <c r="G14" s="11" t="s">
        <v>115</v>
      </c>
      <c r="H14" s="11" t="s">
        <v>115</v>
      </c>
      <c r="I14" s="11" t="s">
        <v>37</v>
      </c>
      <c r="J14" s="11" t="s">
        <v>38</v>
      </c>
      <c r="K14" s="11"/>
      <c r="L14" s="23" t="s">
        <v>39</v>
      </c>
      <c r="M14" s="26">
        <v>4.45</v>
      </c>
      <c r="N14" s="13">
        <v>3845</v>
      </c>
      <c r="O14" s="12"/>
      <c r="P14" s="12"/>
      <c r="Q14" s="12"/>
      <c r="R14" s="13">
        <f t="shared" si="0"/>
        <v>3845</v>
      </c>
      <c r="S14" s="27">
        <f t="shared" si="1"/>
        <v>17110.25</v>
      </c>
      <c r="T14" s="26">
        <v>0</v>
      </c>
      <c r="U14" s="13">
        <v>0</v>
      </c>
      <c r="V14" s="12"/>
      <c r="W14" s="12"/>
      <c r="X14" s="12"/>
      <c r="Y14" s="13">
        <f t="shared" si="2"/>
        <v>0</v>
      </c>
      <c r="Z14" s="27">
        <f t="shared" si="3"/>
        <v>0</v>
      </c>
      <c r="AA14" s="26">
        <v>0</v>
      </c>
      <c r="AB14" s="13">
        <v>0</v>
      </c>
      <c r="AC14" s="12"/>
      <c r="AD14" s="14"/>
      <c r="AE14" s="14"/>
      <c r="AF14" s="15">
        <f t="shared" si="4"/>
        <v>0</v>
      </c>
      <c r="AG14" s="27">
        <f t="shared" si="5"/>
        <v>0</v>
      </c>
      <c r="AH14" s="31">
        <f t="shared" si="6"/>
        <v>3845</v>
      </c>
      <c r="AI14" s="56">
        <f t="shared" si="7"/>
        <v>17110.25</v>
      </c>
      <c r="AJ14" s="10" t="s">
        <v>40</v>
      </c>
      <c r="AK14" s="11" t="s">
        <v>127</v>
      </c>
    </row>
    <row r="15" spans="1:37" ht="144" x14ac:dyDescent="0.3">
      <c r="A15" s="53">
        <v>24</v>
      </c>
      <c r="B15" s="21" t="s">
        <v>57</v>
      </c>
      <c r="C15" s="17" t="s">
        <v>58</v>
      </c>
      <c r="D15" s="11" t="s">
        <v>41</v>
      </c>
      <c r="E15" s="11" t="s">
        <v>120</v>
      </c>
      <c r="F15" s="11" t="s">
        <v>128</v>
      </c>
      <c r="G15" s="11" t="s">
        <v>115</v>
      </c>
      <c r="H15" s="11" t="s">
        <v>115</v>
      </c>
      <c r="I15" s="11"/>
      <c r="J15" s="11" t="s">
        <v>38</v>
      </c>
      <c r="K15" s="11"/>
      <c r="L15" s="23" t="s">
        <v>39</v>
      </c>
      <c r="M15" s="26">
        <v>15.12</v>
      </c>
      <c r="N15" s="13">
        <v>830</v>
      </c>
      <c r="O15" s="12"/>
      <c r="P15" s="12"/>
      <c r="Q15" s="12"/>
      <c r="R15" s="13">
        <f t="shared" si="0"/>
        <v>830</v>
      </c>
      <c r="S15" s="27">
        <f t="shared" si="1"/>
        <v>12549.599999999999</v>
      </c>
      <c r="T15" s="26">
        <v>0</v>
      </c>
      <c r="U15" s="13">
        <v>0</v>
      </c>
      <c r="V15" s="12"/>
      <c r="W15" s="12"/>
      <c r="X15" s="12"/>
      <c r="Y15" s="13">
        <f t="shared" si="2"/>
        <v>0</v>
      </c>
      <c r="Z15" s="27">
        <f t="shared" si="3"/>
        <v>0</v>
      </c>
      <c r="AA15" s="26">
        <v>0</v>
      </c>
      <c r="AB15" s="13">
        <v>0</v>
      </c>
      <c r="AC15" s="12"/>
      <c r="AD15" s="12"/>
      <c r="AE15" s="12"/>
      <c r="AF15" s="15">
        <f t="shared" si="4"/>
        <v>0</v>
      </c>
      <c r="AG15" s="27">
        <f t="shared" si="5"/>
        <v>0</v>
      </c>
      <c r="AH15" s="31">
        <f t="shared" si="6"/>
        <v>830</v>
      </c>
      <c r="AI15" s="56">
        <f t="shared" si="7"/>
        <v>12549.599999999999</v>
      </c>
      <c r="AJ15" s="10" t="s">
        <v>42</v>
      </c>
      <c r="AK15" s="11" t="s">
        <v>127</v>
      </c>
    </row>
    <row r="16" spans="1:37" ht="144" x14ac:dyDescent="0.3">
      <c r="A16" s="53">
        <v>24</v>
      </c>
      <c r="B16" s="21" t="s">
        <v>57</v>
      </c>
      <c r="C16" s="17" t="s">
        <v>58</v>
      </c>
      <c r="D16" s="11" t="s">
        <v>41</v>
      </c>
      <c r="E16" s="11" t="s">
        <v>121</v>
      </c>
      <c r="F16" s="11" t="s">
        <v>129</v>
      </c>
      <c r="G16" s="11" t="s">
        <v>115</v>
      </c>
      <c r="H16" s="11" t="s">
        <v>115</v>
      </c>
      <c r="I16" s="11"/>
      <c r="J16" s="11" t="s">
        <v>38</v>
      </c>
      <c r="K16" s="11"/>
      <c r="L16" s="23" t="s">
        <v>39</v>
      </c>
      <c r="M16" s="26">
        <v>20</v>
      </c>
      <c r="N16" s="13"/>
      <c r="O16" s="12"/>
      <c r="P16" s="12"/>
      <c r="Q16" s="12"/>
      <c r="R16" s="13">
        <f t="shared" si="0"/>
        <v>0</v>
      </c>
      <c r="S16" s="27">
        <f t="shared" si="1"/>
        <v>0</v>
      </c>
      <c r="T16" s="26">
        <v>0</v>
      </c>
      <c r="U16" s="13">
        <v>0</v>
      </c>
      <c r="V16" s="12"/>
      <c r="W16" s="12"/>
      <c r="X16" s="12"/>
      <c r="Y16" s="13">
        <f t="shared" si="2"/>
        <v>0</v>
      </c>
      <c r="Z16" s="27">
        <f t="shared" si="3"/>
        <v>0</v>
      </c>
      <c r="AA16" s="26">
        <v>0</v>
      </c>
      <c r="AB16" s="13">
        <v>0</v>
      </c>
      <c r="AC16" s="12"/>
      <c r="AD16" s="12"/>
      <c r="AE16" s="12"/>
      <c r="AF16" s="15">
        <f t="shared" si="4"/>
        <v>0</v>
      </c>
      <c r="AG16" s="27">
        <f t="shared" si="5"/>
        <v>0</v>
      </c>
      <c r="AH16" s="31">
        <f t="shared" si="6"/>
        <v>0</v>
      </c>
      <c r="AI16" s="56">
        <f t="shared" si="7"/>
        <v>0</v>
      </c>
      <c r="AJ16" s="10" t="s">
        <v>42</v>
      </c>
      <c r="AK16" s="11" t="s">
        <v>127</v>
      </c>
    </row>
    <row r="17" spans="1:37" ht="144" x14ac:dyDescent="0.3">
      <c r="A17" s="53">
        <v>26</v>
      </c>
      <c r="B17" s="21" t="s">
        <v>57</v>
      </c>
      <c r="C17" s="17" t="s">
        <v>58</v>
      </c>
      <c r="D17" s="11" t="s">
        <v>36</v>
      </c>
      <c r="E17" s="11" t="s">
        <v>122</v>
      </c>
      <c r="F17" s="11" t="s">
        <v>130</v>
      </c>
      <c r="G17" s="11" t="s">
        <v>115</v>
      </c>
      <c r="H17" s="11" t="s">
        <v>115</v>
      </c>
      <c r="I17" s="11"/>
      <c r="J17" s="11" t="s">
        <v>38</v>
      </c>
      <c r="K17" s="11"/>
      <c r="L17" s="23" t="s">
        <v>39</v>
      </c>
      <c r="M17" s="26">
        <v>4.45</v>
      </c>
      <c r="N17" s="13">
        <v>79896</v>
      </c>
      <c r="O17" s="12"/>
      <c r="P17" s="12"/>
      <c r="Q17" s="12"/>
      <c r="R17" s="13">
        <f t="shared" si="0"/>
        <v>79896</v>
      </c>
      <c r="S17" s="27">
        <f t="shared" si="1"/>
        <v>355537.2</v>
      </c>
      <c r="T17" s="26">
        <v>0</v>
      </c>
      <c r="U17" s="13">
        <v>0</v>
      </c>
      <c r="V17" s="12"/>
      <c r="W17" s="12"/>
      <c r="X17" s="12"/>
      <c r="Y17" s="13">
        <f t="shared" si="2"/>
        <v>0</v>
      </c>
      <c r="Z17" s="27">
        <f t="shared" si="3"/>
        <v>0</v>
      </c>
      <c r="AA17" s="26">
        <v>0</v>
      </c>
      <c r="AB17" s="13">
        <v>0</v>
      </c>
      <c r="AC17" s="12"/>
      <c r="AD17" s="12"/>
      <c r="AE17" s="12"/>
      <c r="AF17" s="15">
        <f t="shared" si="4"/>
        <v>0</v>
      </c>
      <c r="AG17" s="27">
        <f t="shared" si="5"/>
        <v>0</v>
      </c>
      <c r="AH17" s="31">
        <f t="shared" si="6"/>
        <v>79896</v>
      </c>
      <c r="AI17" s="56">
        <f t="shared" si="7"/>
        <v>355537.2</v>
      </c>
      <c r="AJ17" s="10" t="s">
        <v>40</v>
      </c>
      <c r="AK17" s="11" t="s">
        <v>127</v>
      </c>
    </row>
    <row r="18" spans="1:37" ht="144" x14ac:dyDescent="0.3">
      <c r="A18" s="53">
        <v>26</v>
      </c>
      <c r="B18" s="21" t="s">
        <v>57</v>
      </c>
      <c r="C18" s="17" t="s">
        <v>58</v>
      </c>
      <c r="D18" s="11" t="s">
        <v>41</v>
      </c>
      <c r="E18" s="11" t="s">
        <v>124</v>
      </c>
      <c r="F18" s="11" t="s">
        <v>129</v>
      </c>
      <c r="G18" s="11" t="s">
        <v>115</v>
      </c>
      <c r="H18" s="11" t="s">
        <v>115</v>
      </c>
      <c r="I18" s="11"/>
      <c r="J18" s="11" t="s">
        <v>38</v>
      </c>
      <c r="K18" s="11"/>
      <c r="L18" s="23" t="s">
        <v>39</v>
      </c>
      <c r="M18" s="26">
        <v>20</v>
      </c>
      <c r="N18" s="13">
        <v>796</v>
      </c>
      <c r="O18" s="12"/>
      <c r="P18" s="12"/>
      <c r="Q18" s="12"/>
      <c r="R18" s="13">
        <f t="shared" si="0"/>
        <v>796</v>
      </c>
      <c r="S18" s="27">
        <f t="shared" si="1"/>
        <v>15920</v>
      </c>
      <c r="T18" s="26">
        <v>0</v>
      </c>
      <c r="U18" s="13">
        <v>0</v>
      </c>
      <c r="V18" s="12"/>
      <c r="W18" s="12"/>
      <c r="X18" s="12"/>
      <c r="Y18" s="13">
        <f t="shared" si="2"/>
        <v>0</v>
      </c>
      <c r="Z18" s="27">
        <f t="shared" si="3"/>
        <v>0</v>
      </c>
      <c r="AA18" s="26">
        <v>0</v>
      </c>
      <c r="AB18" s="13">
        <v>0</v>
      </c>
      <c r="AC18" s="12"/>
      <c r="AD18" s="12"/>
      <c r="AE18" s="12"/>
      <c r="AF18" s="15">
        <f t="shared" si="4"/>
        <v>0</v>
      </c>
      <c r="AG18" s="27">
        <f t="shared" si="5"/>
        <v>0</v>
      </c>
      <c r="AH18" s="31">
        <f t="shared" si="6"/>
        <v>796</v>
      </c>
      <c r="AI18" s="56">
        <f t="shared" si="7"/>
        <v>15920</v>
      </c>
      <c r="AJ18" s="10" t="s">
        <v>42</v>
      </c>
      <c r="AK18" s="11" t="s">
        <v>127</v>
      </c>
    </row>
    <row r="19" spans="1:37" ht="144" x14ac:dyDescent="0.3">
      <c r="A19" s="53">
        <v>26</v>
      </c>
      <c r="B19" s="21" t="s">
        <v>57</v>
      </c>
      <c r="C19" s="17" t="s">
        <v>58</v>
      </c>
      <c r="D19" s="11" t="s">
        <v>41</v>
      </c>
      <c r="E19" s="11" t="s">
        <v>123</v>
      </c>
      <c r="F19" s="11" t="s">
        <v>128</v>
      </c>
      <c r="G19" s="11" t="s">
        <v>115</v>
      </c>
      <c r="H19" s="11" t="s">
        <v>115</v>
      </c>
      <c r="I19" s="11"/>
      <c r="J19" s="11" t="s">
        <v>38</v>
      </c>
      <c r="K19" s="11"/>
      <c r="L19" s="23" t="s">
        <v>39</v>
      </c>
      <c r="M19" s="26">
        <v>15.12</v>
      </c>
      <c r="N19" s="13">
        <v>5765</v>
      </c>
      <c r="O19" s="12"/>
      <c r="P19" s="12"/>
      <c r="Q19" s="12"/>
      <c r="R19" s="13">
        <f t="shared" si="0"/>
        <v>5765</v>
      </c>
      <c r="S19" s="27">
        <f t="shared" si="1"/>
        <v>87166.799999999988</v>
      </c>
      <c r="T19" s="26">
        <v>0</v>
      </c>
      <c r="U19" s="13">
        <v>0</v>
      </c>
      <c r="V19" s="12"/>
      <c r="W19" s="12"/>
      <c r="X19" s="12"/>
      <c r="Y19" s="13">
        <f t="shared" si="2"/>
        <v>0</v>
      </c>
      <c r="Z19" s="27">
        <f t="shared" si="3"/>
        <v>0</v>
      </c>
      <c r="AA19" s="26">
        <v>0</v>
      </c>
      <c r="AB19" s="13">
        <v>0</v>
      </c>
      <c r="AC19" s="12"/>
      <c r="AD19" s="12"/>
      <c r="AE19" s="12"/>
      <c r="AF19" s="15">
        <f t="shared" si="4"/>
        <v>0</v>
      </c>
      <c r="AG19" s="27">
        <f t="shared" si="5"/>
        <v>0</v>
      </c>
      <c r="AH19" s="31">
        <f t="shared" si="6"/>
        <v>5765</v>
      </c>
      <c r="AI19" s="56">
        <f t="shared" si="7"/>
        <v>87166.799999999988</v>
      </c>
      <c r="AJ19" s="10" t="s">
        <v>42</v>
      </c>
      <c r="AK19" s="11" t="s">
        <v>127</v>
      </c>
    </row>
    <row r="20" spans="1:37" ht="62.4" x14ac:dyDescent="0.3">
      <c r="A20" s="53">
        <v>34</v>
      </c>
      <c r="B20" s="21" t="s">
        <v>57</v>
      </c>
      <c r="C20" s="17" t="s">
        <v>58</v>
      </c>
      <c r="D20" s="11" t="s">
        <v>52</v>
      </c>
      <c r="E20" s="11" t="s">
        <v>125</v>
      </c>
      <c r="F20" s="11"/>
      <c r="G20" s="11" t="s">
        <v>115</v>
      </c>
      <c r="H20" s="11" t="s">
        <v>114</v>
      </c>
      <c r="I20" s="11" t="s">
        <v>37</v>
      </c>
      <c r="J20" s="11" t="s">
        <v>38</v>
      </c>
      <c r="K20" s="11"/>
      <c r="L20" s="23" t="s">
        <v>39</v>
      </c>
      <c r="M20" s="26">
        <v>3.25</v>
      </c>
      <c r="N20" s="13">
        <v>4700</v>
      </c>
      <c r="O20" s="12"/>
      <c r="P20" s="12"/>
      <c r="Q20" s="12"/>
      <c r="R20" s="13">
        <f t="shared" si="0"/>
        <v>4700</v>
      </c>
      <c r="S20" s="28">
        <f t="shared" si="1"/>
        <v>15275</v>
      </c>
      <c r="T20" s="26">
        <v>3.25</v>
      </c>
      <c r="U20" s="13">
        <v>4700</v>
      </c>
      <c r="V20" s="12"/>
      <c r="W20" s="12"/>
      <c r="X20" s="12"/>
      <c r="Y20" s="13">
        <f t="shared" si="2"/>
        <v>4700</v>
      </c>
      <c r="Z20" s="28">
        <f t="shared" si="3"/>
        <v>15275</v>
      </c>
      <c r="AA20" s="26">
        <v>3.25</v>
      </c>
      <c r="AB20" s="13">
        <v>4700</v>
      </c>
      <c r="AC20" s="12"/>
      <c r="AD20" s="14"/>
      <c r="AE20" s="14"/>
      <c r="AF20" s="15">
        <f t="shared" si="4"/>
        <v>4700</v>
      </c>
      <c r="AG20" s="28">
        <f t="shared" si="5"/>
        <v>15275</v>
      </c>
      <c r="AH20" s="30">
        <f t="shared" si="6"/>
        <v>14100</v>
      </c>
      <c r="AI20" s="56">
        <f t="shared" si="7"/>
        <v>45825</v>
      </c>
      <c r="AJ20" s="10" t="s">
        <v>44</v>
      </c>
      <c r="AK20" s="34" t="s">
        <v>146</v>
      </c>
    </row>
    <row r="21" spans="1:37" ht="57.6" x14ac:dyDescent="0.3">
      <c r="A21" s="53">
        <v>35</v>
      </c>
      <c r="B21" s="21" t="s">
        <v>57</v>
      </c>
      <c r="C21" s="17" t="s">
        <v>58</v>
      </c>
      <c r="D21" s="11" t="s">
        <v>46</v>
      </c>
      <c r="E21" s="11" t="s">
        <v>82</v>
      </c>
      <c r="F21" s="11" t="s">
        <v>47</v>
      </c>
      <c r="G21" s="11" t="s">
        <v>115</v>
      </c>
      <c r="H21" s="11" t="s">
        <v>114</v>
      </c>
      <c r="I21" s="11" t="s">
        <v>55</v>
      </c>
      <c r="J21" s="11" t="s">
        <v>38</v>
      </c>
      <c r="K21" s="11"/>
      <c r="L21" s="23" t="s">
        <v>39</v>
      </c>
      <c r="M21" s="26">
        <v>25</v>
      </c>
      <c r="N21" s="13">
        <v>663</v>
      </c>
      <c r="O21" s="12"/>
      <c r="P21" s="12"/>
      <c r="Q21" s="12"/>
      <c r="R21" s="13">
        <f t="shared" si="0"/>
        <v>663</v>
      </c>
      <c r="S21" s="28">
        <f t="shared" si="1"/>
        <v>16575</v>
      </c>
      <c r="T21" s="26">
        <v>25</v>
      </c>
      <c r="U21" s="13">
        <v>631</v>
      </c>
      <c r="V21" s="12"/>
      <c r="W21" s="12"/>
      <c r="X21" s="12"/>
      <c r="Y21" s="13">
        <f t="shared" si="2"/>
        <v>631</v>
      </c>
      <c r="Z21" s="28">
        <f t="shared" si="3"/>
        <v>15775</v>
      </c>
      <c r="AA21" s="26">
        <v>25</v>
      </c>
      <c r="AB21" s="13">
        <v>601</v>
      </c>
      <c r="AC21" s="12"/>
      <c r="AD21" s="14"/>
      <c r="AE21" s="14"/>
      <c r="AF21" s="15">
        <f t="shared" si="4"/>
        <v>601</v>
      </c>
      <c r="AG21" s="28">
        <f t="shared" si="5"/>
        <v>15025</v>
      </c>
      <c r="AH21" s="30">
        <f t="shared" si="6"/>
        <v>1895</v>
      </c>
      <c r="AI21" s="57">
        <f t="shared" si="7"/>
        <v>47375</v>
      </c>
      <c r="AJ21" s="10" t="s">
        <v>44</v>
      </c>
      <c r="AK21" s="11" t="s">
        <v>54</v>
      </c>
    </row>
    <row r="22" spans="1:37" ht="187.2" x14ac:dyDescent="0.3">
      <c r="A22" s="53">
        <v>29</v>
      </c>
      <c r="B22" s="21" t="s">
        <v>57</v>
      </c>
      <c r="C22" s="17" t="s">
        <v>58</v>
      </c>
      <c r="D22" s="11" t="s">
        <v>46</v>
      </c>
      <c r="E22" s="11" t="s">
        <v>83</v>
      </c>
      <c r="F22" s="11" t="s">
        <v>47</v>
      </c>
      <c r="G22" s="11" t="s">
        <v>115</v>
      </c>
      <c r="H22" s="11" t="s">
        <v>115</v>
      </c>
      <c r="I22" s="11" t="s">
        <v>55</v>
      </c>
      <c r="J22" s="11" t="s">
        <v>38</v>
      </c>
      <c r="K22" s="11"/>
      <c r="L22" s="23" t="s">
        <v>39</v>
      </c>
      <c r="M22" s="26">
        <v>25</v>
      </c>
      <c r="N22" s="13">
        <v>1315</v>
      </c>
      <c r="O22" s="12"/>
      <c r="P22" s="12"/>
      <c r="Q22" s="12"/>
      <c r="R22" s="13">
        <f t="shared" si="0"/>
        <v>1315</v>
      </c>
      <c r="S22" s="28">
        <f t="shared" si="1"/>
        <v>32875</v>
      </c>
      <c r="T22" s="26">
        <v>25</v>
      </c>
      <c r="U22" s="13">
        <v>1318</v>
      </c>
      <c r="V22" s="12"/>
      <c r="W22" s="12"/>
      <c r="X22" s="12"/>
      <c r="Y22" s="13">
        <f t="shared" si="2"/>
        <v>1318</v>
      </c>
      <c r="Z22" s="28">
        <f t="shared" si="3"/>
        <v>32950</v>
      </c>
      <c r="AA22" s="26">
        <v>25</v>
      </c>
      <c r="AB22" s="13">
        <v>1346</v>
      </c>
      <c r="AC22" s="12"/>
      <c r="AD22" s="14"/>
      <c r="AE22" s="14"/>
      <c r="AF22" s="15">
        <f t="shared" si="4"/>
        <v>1346</v>
      </c>
      <c r="AG22" s="28">
        <f t="shared" si="5"/>
        <v>33650</v>
      </c>
      <c r="AH22" s="30">
        <f t="shared" si="6"/>
        <v>3979</v>
      </c>
      <c r="AI22" s="56">
        <f t="shared" si="7"/>
        <v>99475</v>
      </c>
      <c r="AJ22" s="10" t="s">
        <v>44</v>
      </c>
      <c r="AK22" s="34" t="s">
        <v>177</v>
      </c>
    </row>
    <row r="23" spans="1:37" ht="43.2" x14ac:dyDescent="0.3">
      <c r="A23" s="53">
        <v>30</v>
      </c>
      <c r="B23" s="21" t="s">
        <v>57</v>
      </c>
      <c r="C23" s="17" t="s">
        <v>58</v>
      </c>
      <c r="D23" s="11" t="s">
        <v>53</v>
      </c>
      <c r="E23" s="11" t="s">
        <v>61</v>
      </c>
      <c r="F23" s="11"/>
      <c r="G23" s="11" t="s">
        <v>115</v>
      </c>
      <c r="H23" s="11" t="s">
        <v>115</v>
      </c>
      <c r="I23" s="11" t="s">
        <v>37</v>
      </c>
      <c r="J23" s="11" t="s">
        <v>43</v>
      </c>
      <c r="K23" s="11"/>
      <c r="L23" s="23" t="s">
        <v>39</v>
      </c>
      <c r="M23" s="26">
        <v>0.25</v>
      </c>
      <c r="N23" s="13">
        <v>36</v>
      </c>
      <c r="O23" s="12"/>
      <c r="P23" s="12"/>
      <c r="Q23" s="12"/>
      <c r="R23" s="13">
        <f t="shared" si="0"/>
        <v>36</v>
      </c>
      <c r="S23" s="27">
        <f t="shared" si="1"/>
        <v>9</v>
      </c>
      <c r="T23" s="26">
        <v>0.25</v>
      </c>
      <c r="U23" s="13">
        <v>36</v>
      </c>
      <c r="V23" s="12"/>
      <c r="W23" s="12"/>
      <c r="X23" s="12"/>
      <c r="Y23" s="13">
        <f t="shared" si="2"/>
        <v>36</v>
      </c>
      <c r="Z23" s="27">
        <f t="shared" si="3"/>
        <v>9</v>
      </c>
      <c r="AA23" s="26">
        <v>0.25</v>
      </c>
      <c r="AB23" s="13">
        <v>36</v>
      </c>
      <c r="AC23" s="12"/>
      <c r="AD23" s="14"/>
      <c r="AE23" s="14"/>
      <c r="AF23" s="15">
        <f t="shared" si="4"/>
        <v>36</v>
      </c>
      <c r="AG23" s="27">
        <f t="shared" si="5"/>
        <v>9</v>
      </c>
      <c r="AH23" s="30">
        <f t="shared" si="6"/>
        <v>108</v>
      </c>
      <c r="AI23" s="56">
        <f t="shared" si="7"/>
        <v>27</v>
      </c>
      <c r="AJ23" s="10" t="s">
        <v>42</v>
      </c>
      <c r="AK23" s="11" t="s">
        <v>141</v>
      </c>
    </row>
    <row r="24" spans="1:37" ht="115.2" x14ac:dyDescent="0.3">
      <c r="A24" s="53">
        <v>30</v>
      </c>
      <c r="B24" s="21" t="s">
        <v>57</v>
      </c>
      <c r="C24" s="17" t="s">
        <v>58</v>
      </c>
      <c r="D24" s="11" t="s">
        <v>53</v>
      </c>
      <c r="E24" s="11" t="s">
        <v>62</v>
      </c>
      <c r="F24" s="11"/>
      <c r="G24" s="11" t="s">
        <v>115</v>
      </c>
      <c r="H24" s="11" t="s">
        <v>115</v>
      </c>
      <c r="I24" s="11" t="s">
        <v>37</v>
      </c>
      <c r="J24" s="11" t="s">
        <v>43</v>
      </c>
      <c r="K24" s="11"/>
      <c r="L24" s="23" t="s">
        <v>39</v>
      </c>
      <c r="M24" s="26">
        <v>0.15</v>
      </c>
      <c r="N24" s="13">
        <v>32867</v>
      </c>
      <c r="O24" s="12"/>
      <c r="P24" s="12"/>
      <c r="Q24" s="12"/>
      <c r="R24" s="13">
        <f t="shared" si="0"/>
        <v>32867</v>
      </c>
      <c r="S24" s="27">
        <f t="shared" si="1"/>
        <v>4930.05</v>
      </c>
      <c r="T24" s="26">
        <v>0.15</v>
      </c>
      <c r="U24" s="13">
        <v>32956</v>
      </c>
      <c r="V24" s="12"/>
      <c r="W24" s="12"/>
      <c r="X24" s="12"/>
      <c r="Y24" s="13">
        <f t="shared" si="2"/>
        <v>32956</v>
      </c>
      <c r="Z24" s="27">
        <f t="shared" si="3"/>
        <v>4943.3999999999996</v>
      </c>
      <c r="AA24" s="26">
        <v>0.15</v>
      </c>
      <c r="AB24" s="13">
        <v>33360</v>
      </c>
      <c r="AC24" s="12"/>
      <c r="AD24" s="14"/>
      <c r="AE24" s="14"/>
      <c r="AF24" s="15">
        <f t="shared" si="4"/>
        <v>33360</v>
      </c>
      <c r="AG24" s="27">
        <f t="shared" si="5"/>
        <v>5004</v>
      </c>
      <c r="AH24" s="30">
        <f t="shared" si="6"/>
        <v>99183</v>
      </c>
      <c r="AI24" s="56">
        <f t="shared" si="7"/>
        <v>14877.45</v>
      </c>
      <c r="AJ24" s="10" t="s">
        <v>42</v>
      </c>
      <c r="AK24" s="11" t="s">
        <v>142</v>
      </c>
    </row>
    <row r="25" spans="1:37" ht="86.4" x14ac:dyDescent="0.3">
      <c r="A25" s="53">
        <v>30</v>
      </c>
      <c r="B25" s="21" t="s">
        <v>57</v>
      </c>
      <c r="C25" s="17" t="s">
        <v>58</v>
      </c>
      <c r="D25" s="11" t="s">
        <v>53</v>
      </c>
      <c r="E25" s="11" t="s">
        <v>62</v>
      </c>
      <c r="F25" s="11"/>
      <c r="G25" s="11" t="s">
        <v>115</v>
      </c>
      <c r="H25" s="11" t="s">
        <v>114</v>
      </c>
      <c r="I25" s="11" t="s">
        <v>37</v>
      </c>
      <c r="J25" s="11" t="s">
        <v>43</v>
      </c>
      <c r="K25" s="11"/>
      <c r="L25" s="23" t="s">
        <v>39</v>
      </c>
      <c r="M25" s="26">
        <v>0.15</v>
      </c>
      <c r="N25" s="13">
        <v>15028</v>
      </c>
      <c r="O25" s="12"/>
      <c r="P25" s="12"/>
      <c r="Q25" s="12"/>
      <c r="R25" s="13">
        <f t="shared" si="0"/>
        <v>15028</v>
      </c>
      <c r="S25" s="27">
        <f t="shared" si="1"/>
        <v>2254.1999999999998</v>
      </c>
      <c r="T25" s="26">
        <v>0.15</v>
      </c>
      <c r="U25" s="13">
        <v>15772</v>
      </c>
      <c r="V25" s="12"/>
      <c r="W25" s="12"/>
      <c r="X25" s="12"/>
      <c r="Y25" s="13">
        <f t="shared" si="2"/>
        <v>15772</v>
      </c>
      <c r="Z25" s="27">
        <f t="shared" si="3"/>
        <v>2365.7999999999997</v>
      </c>
      <c r="AA25" s="26">
        <v>0.15</v>
      </c>
      <c r="AB25" s="13">
        <v>16581</v>
      </c>
      <c r="AC25" s="12"/>
      <c r="AD25" s="14"/>
      <c r="AE25" s="14"/>
      <c r="AF25" s="15">
        <f t="shared" si="4"/>
        <v>16581</v>
      </c>
      <c r="AG25" s="27">
        <f t="shared" si="5"/>
        <v>2487.15</v>
      </c>
      <c r="AH25" s="30">
        <f t="shared" si="6"/>
        <v>47381</v>
      </c>
      <c r="AI25" s="56">
        <f t="shared" si="7"/>
        <v>7107.15</v>
      </c>
      <c r="AJ25" s="10" t="s">
        <v>42</v>
      </c>
      <c r="AK25" s="11" t="s">
        <v>140</v>
      </c>
    </row>
    <row r="26" spans="1:37" ht="43.2" x14ac:dyDescent="0.3">
      <c r="A26" s="53">
        <v>30</v>
      </c>
      <c r="B26" s="21" t="s">
        <v>57</v>
      </c>
      <c r="C26" s="17" t="s">
        <v>58</v>
      </c>
      <c r="D26" s="11" t="s">
        <v>53</v>
      </c>
      <c r="E26" s="11" t="s">
        <v>63</v>
      </c>
      <c r="F26" s="11"/>
      <c r="G26" s="11" t="s">
        <v>115</v>
      </c>
      <c r="H26" s="11" t="s">
        <v>115</v>
      </c>
      <c r="I26" s="11" t="s">
        <v>37</v>
      </c>
      <c r="J26" s="11" t="s">
        <v>43</v>
      </c>
      <c r="K26" s="11"/>
      <c r="L26" s="23" t="s">
        <v>39</v>
      </c>
      <c r="M26" s="26">
        <v>13.28</v>
      </c>
      <c r="N26" s="13">
        <v>42</v>
      </c>
      <c r="O26" s="12"/>
      <c r="P26" s="12"/>
      <c r="Q26" s="12"/>
      <c r="R26" s="13">
        <f t="shared" si="0"/>
        <v>42</v>
      </c>
      <c r="S26" s="27">
        <f t="shared" si="1"/>
        <v>557.76</v>
      </c>
      <c r="T26" s="26">
        <v>13.28</v>
      </c>
      <c r="U26" s="13">
        <v>42</v>
      </c>
      <c r="V26" s="12"/>
      <c r="W26" s="12"/>
      <c r="X26" s="12"/>
      <c r="Y26" s="13">
        <f t="shared" si="2"/>
        <v>42</v>
      </c>
      <c r="Z26" s="27">
        <f t="shared" si="3"/>
        <v>557.76</v>
      </c>
      <c r="AA26" s="26">
        <v>13.28</v>
      </c>
      <c r="AB26" s="13">
        <v>42</v>
      </c>
      <c r="AC26" s="12"/>
      <c r="AD26" s="14"/>
      <c r="AE26" s="14"/>
      <c r="AF26" s="15">
        <f t="shared" si="4"/>
        <v>42</v>
      </c>
      <c r="AG26" s="27">
        <f t="shared" si="5"/>
        <v>557.76</v>
      </c>
      <c r="AH26" s="30">
        <f t="shared" si="6"/>
        <v>126</v>
      </c>
      <c r="AI26" s="56">
        <f t="shared" si="7"/>
        <v>1673.28</v>
      </c>
      <c r="AJ26" s="10" t="s">
        <v>42</v>
      </c>
      <c r="AK26" s="11" t="s">
        <v>143</v>
      </c>
    </row>
    <row r="27" spans="1:37" ht="43.2" x14ac:dyDescent="0.3">
      <c r="A27" s="53">
        <v>30</v>
      </c>
      <c r="B27" s="21" t="s">
        <v>57</v>
      </c>
      <c r="C27" s="17" t="s">
        <v>58</v>
      </c>
      <c r="D27" s="11" t="s">
        <v>53</v>
      </c>
      <c r="E27" s="11" t="s">
        <v>64</v>
      </c>
      <c r="F27" s="11"/>
      <c r="G27" s="11" t="s">
        <v>115</v>
      </c>
      <c r="H27" s="11" t="s">
        <v>115</v>
      </c>
      <c r="I27" s="11" t="s">
        <v>37</v>
      </c>
      <c r="J27" s="11" t="s">
        <v>43</v>
      </c>
      <c r="K27" s="11"/>
      <c r="L27" s="23" t="s">
        <v>39</v>
      </c>
      <c r="M27" s="26">
        <v>1.75</v>
      </c>
      <c r="N27" s="13">
        <v>36</v>
      </c>
      <c r="O27" s="12"/>
      <c r="P27" s="12"/>
      <c r="Q27" s="12"/>
      <c r="R27" s="13">
        <f t="shared" si="0"/>
        <v>36</v>
      </c>
      <c r="S27" s="27">
        <f t="shared" si="1"/>
        <v>63</v>
      </c>
      <c r="T27" s="26">
        <v>1.75</v>
      </c>
      <c r="U27" s="13">
        <v>36</v>
      </c>
      <c r="V27" s="12"/>
      <c r="W27" s="12"/>
      <c r="X27" s="12"/>
      <c r="Y27" s="13">
        <f t="shared" si="2"/>
        <v>36</v>
      </c>
      <c r="Z27" s="27">
        <f t="shared" si="3"/>
        <v>63</v>
      </c>
      <c r="AA27" s="26">
        <v>1.75</v>
      </c>
      <c r="AB27" s="13">
        <v>36</v>
      </c>
      <c r="AC27" s="12"/>
      <c r="AD27" s="14"/>
      <c r="AE27" s="14"/>
      <c r="AF27" s="15">
        <f t="shared" si="4"/>
        <v>36</v>
      </c>
      <c r="AG27" s="27">
        <f t="shared" si="5"/>
        <v>63</v>
      </c>
      <c r="AH27" s="30">
        <f t="shared" si="6"/>
        <v>108</v>
      </c>
      <c r="AI27" s="56">
        <f t="shared" si="7"/>
        <v>189</v>
      </c>
      <c r="AJ27" s="10" t="s">
        <v>42</v>
      </c>
      <c r="AK27" s="11" t="s">
        <v>144</v>
      </c>
    </row>
    <row r="28" spans="1:37" ht="57.6" x14ac:dyDescent="0.3">
      <c r="A28" s="53">
        <v>30</v>
      </c>
      <c r="B28" s="21" t="s">
        <v>57</v>
      </c>
      <c r="C28" s="17" t="s">
        <v>58</v>
      </c>
      <c r="D28" s="11" t="s">
        <v>53</v>
      </c>
      <c r="E28" s="11" t="s">
        <v>101</v>
      </c>
      <c r="F28" s="11"/>
      <c r="G28" s="11" t="s">
        <v>115</v>
      </c>
      <c r="H28" s="11" t="s">
        <v>114</v>
      </c>
      <c r="I28" s="11" t="s">
        <v>37</v>
      </c>
      <c r="J28" s="11" t="s">
        <v>43</v>
      </c>
      <c r="K28" s="11"/>
      <c r="L28" s="23" t="s">
        <v>39</v>
      </c>
      <c r="M28" s="26">
        <v>1.75</v>
      </c>
      <c r="N28" s="13">
        <v>456</v>
      </c>
      <c r="O28" s="12"/>
      <c r="P28" s="12"/>
      <c r="Q28" s="12"/>
      <c r="R28" s="13">
        <f t="shared" si="0"/>
        <v>456</v>
      </c>
      <c r="S28" s="27">
        <f t="shared" si="1"/>
        <v>798</v>
      </c>
      <c r="T28" s="26">
        <v>1.75</v>
      </c>
      <c r="U28" s="13">
        <v>456</v>
      </c>
      <c r="V28" s="12"/>
      <c r="W28" s="12"/>
      <c r="X28" s="12"/>
      <c r="Y28" s="13">
        <f t="shared" si="2"/>
        <v>456</v>
      </c>
      <c r="Z28" s="27">
        <f t="shared" si="3"/>
        <v>798</v>
      </c>
      <c r="AA28" s="26">
        <v>1.75</v>
      </c>
      <c r="AB28" s="13">
        <v>456</v>
      </c>
      <c r="AC28" s="12"/>
      <c r="AD28" s="14"/>
      <c r="AE28" s="14"/>
      <c r="AF28" s="15">
        <f t="shared" si="4"/>
        <v>456</v>
      </c>
      <c r="AG28" s="27">
        <f t="shared" si="5"/>
        <v>798</v>
      </c>
      <c r="AH28" s="30">
        <f t="shared" si="6"/>
        <v>1368</v>
      </c>
      <c r="AI28" s="56">
        <f t="shared" si="7"/>
        <v>2394</v>
      </c>
      <c r="AJ28" s="10" t="s">
        <v>42</v>
      </c>
      <c r="AK28" s="11" t="s">
        <v>140</v>
      </c>
    </row>
    <row r="29" spans="1:37" ht="57.6" x14ac:dyDescent="0.3">
      <c r="A29" s="53">
        <v>30</v>
      </c>
      <c r="B29" s="21" t="s">
        <v>57</v>
      </c>
      <c r="C29" s="17" t="s">
        <v>58</v>
      </c>
      <c r="D29" s="11" t="s">
        <v>53</v>
      </c>
      <c r="E29" s="11" t="s">
        <v>102</v>
      </c>
      <c r="F29" s="11"/>
      <c r="G29" s="11" t="s">
        <v>115</v>
      </c>
      <c r="H29" s="11" t="s">
        <v>114</v>
      </c>
      <c r="I29" s="11" t="s">
        <v>37</v>
      </c>
      <c r="J29" s="11" t="s">
        <v>43</v>
      </c>
      <c r="K29" s="11"/>
      <c r="L29" s="23" t="s">
        <v>39</v>
      </c>
      <c r="M29" s="26">
        <v>3</v>
      </c>
      <c r="N29" s="13">
        <v>150</v>
      </c>
      <c r="O29" s="12"/>
      <c r="P29" s="12"/>
      <c r="Q29" s="12"/>
      <c r="R29" s="13">
        <f t="shared" si="0"/>
        <v>150</v>
      </c>
      <c r="S29" s="27">
        <f t="shared" si="1"/>
        <v>450</v>
      </c>
      <c r="T29" s="26">
        <v>3</v>
      </c>
      <c r="U29" s="13">
        <v>158</v>
      </c>
      <c r="V29" s="12"/>
      <c r="W29" s="12"/>
      <c r="X29" s="12"/>
      <c r="Y29" s="13">
        <f t="shared" si="2"/>
        <v>158</v>
      </c>
      <c r="Z29" s="27">
        <f t="shared" si="3"/>
        <v>474</v>
      </c>
      <c r="AA29" s="26">
        <v>3</v>
      </c>
      <c r="AB29" s="13">
        <v>166</v>
      </c>
      <c r="AC29" s="12"/>
      <c r="AD29" s="14"/>
      <c r="AE29" s="14"/>
      <c r="AF29" s="15">
        <f t="shared" si="4"/>
        <v>166</v>
      </c>
      <c r="AG29" s="27">
        <f t="shared" si="5"/>
        <v>498</v>
      </c>
      <c r="AH29" s="30">
        <f t="shared" si="6"/>
        <v>474</v>
      </c>
      <c r="AI29" s="56">
        <f t="shared" si="7"/>
        <v>1422</v>
      </c>
      <c r="AJ29" s="10" t="s">
        <v>42</v>
      </c>
      <c r="AK29" s="11" t="s">
        <v>140</v>
      </c>
    </row>
    <row r="30" spans="1:37" ht="43.2" x14ac:dyDescent="0.3">
      <c r="A30" s="53">
        <v>30</v>
      </c>
      <c r="B30" s="21" t="s">
        <v>57</v>
      </c>
      <c r="C30" s="17" t="s">
        <v>58</v>
      </c>
      <c r="D30" s="11" t="s">
        <v>53</v>
      </c>
      <c r="E30" s="11" t="s">
        <v>65</v>
      </c>
      <c r="F30" s="11"/>
      <c r="G30" s="11" t="s">
        <v>115</v>
      </c>
      <c r="H30" s="11" t="s">
        <v>115</v>
      </c>
      <c r="I30" s="11" t="s">
        <v>37</v>
      </c>
      <c r="J30" s="11" t="s">
        <v>43</v>
      </c>
      <c r="K30" s="11"/>
      <c r="L30" s="23" t="s">
        <v>39</v>
      </c>
      <c r="M30" s="26">
        <v>3</v>
      </c>
      <c r="N30" s="13">
        <v>329</v>
      </c>
      <c r="O30" s="12"/>
      <c r="P30" s="12"/>
      <c r="Q30" s="12"/>
      <c r="R30" s="13">
        <f t="shared" si="0"/>
        <v>329</v>
      </c>
      <c r="S30" s="27">
        <f t="shared" si="1"/>
        <v>987</v>
      </c>
      <c r="T30" s="26">
        <v>3</v>
      </c>
      <c r="U30" s="13">
        <v>345</v>
      </c>
      <c r="V30" s="12"/>
      <c r="W30" s="12"/>
      <c r="X30" s="12"/>
      <c r="Y30" s="13">
        <f t="shared" si="2"/>
        <v>345</v>
      </c>
      <c r="Z30" s="27">
        <f t="shared" si="3"/>
        <v>1035</v>
      </c>
      <c r="AA30" s="26">
        <v>3</v>
      </c>
      <c r="AB30" s="13">
        <v>352</v>
      </c>
      <c r="AC30" s="12"/>
      <c r="AD30" s="14"/>
      <c r="AE30" s="14"/>
      <c r="AF30" s="15">
        <f t="shared" si="4"/>
        <v>352</v>
      </c>
      <c r="AG30" s="27">
        <f t="shared" si="5"/>
        <v>1056</v>
      </c>
      <c r="AH30" s="30">
        <f t="shared" si="6"/>
        <v>1026</v>
      </c>
      <c r="AI30" s="56">
        <f t="shared" si="7"/>
        <v>3078</v>
      </c>
      <c r="AJ30" s="10" t="s">
        <v>42</v>
      </c>
      <c r="AK30" s="11" t="s">
        <v>145</v>
      </c>
    </row>
    <row r="31" spans="1:37" ht="43.2" x14ac:dyDescent="0.3">
      <c r="A31" s="53">
        <v>30</v>
      </c>
      <c r="B31" s="21" t="s">
        <v>57</v>
      </c>
      <c r="C31" s="17" t="s">
        <v>58</v>
      </c>
      <c r="D31" s="11" t="s">
        <v>53</v>
      </c>
      <c r="E31" s="11" t="s">
        <v>66</v>
      </c>
      <c r="F31" s="11"/>
      <c r="G31" s="11" t="s">
        <v>115</v>
      </c>
      <c r="H31" s="11" t="s">
        <v>115</v>
      </c>
      <c r="I31" s="11" t="s">
        <v>37</v>
      </c>
      <c r="J31" s="11" t="s">
        <v>43</v>
      </c>
      <c r="K31" s="11"/>
      <c r="L31" s="23" t="s">
        <v>39</v>
      </c>
      <c r="M31" s="26">
        <v>5.57</v>
      </c>
      <c r="N31" s="13">
        <v>14</v>
      </c>
      <c r="O31" s="12"/>
      <c r="P31" s="12"/>
      <c r="Q31" s="12"/>
      <c r="R31" s="13">
        <f t="shared" si="0"/>
        <v>14</v>
      </c>
      <c r="S31" s="27">
        <f t="shared" si="1"/>
        <v>77.98</v>
      </c>
      <c r="T31" s="26">
        <v>5.57</v>
      </c>
      <c r="U31" s="13">
        <v>14</v>
      </c>
      <c r="V31" s="12"/>
      <c r="W31" s="12"/>
      <c r="X31" s="12"/>
      <c r="Y31" s="13">
        <f t="shared" si="2"/>
        <v>14</v>
      </c>
      <c r="Z31" s="27">
        <f t="shared" si="3"/>
        <v>77.98</v>
      </c>
      <c r="AA31" s="26">
        <v>5.57</v>
      </c>
      <c r="AB31" s="13">
        <v>14</v>
      </c>
      <c r="AC31" s="12"/>
      <c r="AD31" s="12"/>
      <c r="AE31" s="12"/>
      <c r="AF31" s="15">
        <f t="shared" si="4"/>
        <v>14</v>
      </c>
      <c r="AG31" s="27">
        <f t="shared" si="5"/>
        <v>77.98</v>
      </c>
      <c r="AH31" s="30">
        <f t="shared" si="6"/>
        <v>42</v>
      </c>
      <c r="AI31" s="56">
        <f t="shared" si="7"/>
        <v>233.94</v>
      </c>
      <c r="AJ31" s="10" t="s">
        <v>42</v>
      </c>
      <c r="AK31" s="11" t="s">
        <v>147</v>
      </c>
    </row>
    <row r="32" spans="1:37" ht="43.2" x14ac:dyDescent="0.3">
      <c r="A32" s="53">
        <v>30</v>
      </c>
      <c r="B32" s="21" t="s">
        <v>57</v>
      </c>
      <c r="C32" s="17" t="s">
        <v>58</v>
      </c>
      <c r="D32" s="11" t="s">
        <v>53</v>
      </c>
      <c r="E32" s="11" t="s">
        <v>67</v>
      </c>
      <c r="F32" s="11"/>
      <c r="G32" s="11" t="s">
        <v>115</v>
      </c>
      <c r="H32" s="11" t="s">
        <v>115</v>
      </c>
      <c r="I32" s="11" t="s">
        <v>37</v>
      </c>
      <c r="J32" s="11" t="s">
        <v>43</v>
      </c>
      <c r="K32" s="11"/>
      <c r="L32" s="23" t="s">
        <v>39</v>
      </c>
      <c r="M32" s="26">
        <v>0.1</v>
      </c>
      <c r="N32" s="13">
        <v>1440</v>
      </c>
      <c r="O32" s="12"/>
      <c r="P32" s="12"/>
      <c r="Q32" s="12"/>
      <c r="R32" s="13">
        <f t="shared" si="0"/>
        <v>1440</v>
      </c>
      <c r="S32" s="27">
        <f t="shared" si="1"/>
        <v>144</v>
      </c>
      <c r="T32" s="26">
        <v>0.1</v>
      </c>
      <c r="U32" s="13">
        <v>1440</v>
      </c>
      <c r="V32" s="12"/>
      <c r="W32" s="12"/>
      <c r="X32" s="12"/>
      <c r="Y32" s="13">
        <f t="shared" si="2"/>
        <v>1440</v>
      </c>
      <c r="Z32" s="27">
        <f t="shared" si="3"/>
        <v>144</v>
      </c>
      <c r="AA32" s="26">
        <v>0.1</v>
      </c>
      <c r="AB32" s="13">
        <v>1440</v>
      </c>
      <c r="AC32" s="12"/>
      <c r="AD32" s="12"/>
      <c r="AE32" s="12"/>
      <c r="AF32" s="15">
        <f t="shared" si="4"/>
        <v>1440</v>
      </c>
      <c r="AG32" s="27">
        <f t="shared" si="5"/>
        <v>144</v>
      </c>
      <c r="AH32" s="30">
        <f t="shared" si="6"/>
        <v>4320</v>
      </c>
      <c r="AI32" s="56">
        <f t="shared" si="7"/>
        <v>432</v>
      </c>
      <c r="AJ32" s="10" t="s">
        <v>42</v>
      </c>
      <c r="AK32" s="11" t="s">
        <v>148</v>
      </c>
    </row>
    <row r="33" spans="1:37" ht="57.6" x14ac:dyDescent="0.3">
      <c r="A33" s="53">
        <v>30</v>
      </c>
      <c r="B33" s="21" t="s">
        <v>57</v>
      </c>
      <c r="C33" s="17" t="s">
        <v>58</v>
      </c>
      <c r="D33" s="11" t="s">
        <v>53</v>
      </c>
      <c r="E33" s="11" t="s">
        <v>103</v>
      </c>
      <c r="F33" s="11"/>
      <c r="G33" s="11" t="s">
        <v>115</v>
      </c>
      <c r="H33" s="11" t="s">
        <v>114</v>
      </c>
      <c r="I33" s="11" t="s">
        <v>37</v>
      </c>
      <c r="J33" s="11" t="s">
        <v>43</v>
      </c>
      <c r="K33" s="11"/>
      <c r="L33" s="23" t="s">
        <v>39</v>
      </c>
      <c r="M33" s="26">
        <v>0.1</v>
      </c>
      <c r="N33" s="13">
        <v>248</v>
      </c>
      <c r="O33" s="12"/>
      <c r="P33" s="12"/>
      <c r="Q33" s="12"/>
      <c r="R33" s="13">
        <f t="shared" si="0"/>
        <v>248</v>
      </c>
      <c r="S33" s="27">
        <f t="shared" si="1"/>
        <v>24.8</v>
      </c>
      <c r="T33" s="26">
        <v>0.1</v>
      </c>
      <c r="U33" s="13">
        <v>208</v>
      </c>
      <c r="V33" s="12"/>
      <c r="W33" s="12"/>
      <c r="X33" s="12"/>
      <c r="Y33" s="13">
        <f t="shared" si="2"/>
        <v>208</v>
      </c>
      <c r="Z33" s="27">
        <f t="shared" si="3"/>
        <v>20.8</v>
      </c>
      <c r="AA33" s="26">
        <v>0.1</v>
      </c>
      <c r="AB33" s="13">
        <v>218</v>
      </c>
      <c r="AC33" s="12"/>
      <c r="AD33" s="14"/>
      <c r="AE33" s="14"/>
      <c r="AF33" s="15">
        <f t="shared" si="4"/>
        <v>218</v>
      </c>
      <c r="AG33" s="27">
        <f t="shared" si="5"/>
        <v>21.8</v>
      </c>
      <c r="AH33" s="30">
        <f t="shared" si="6"/>
        <v>674</v>
      </c>
      <c r="AI33" s="56">
        <f t="shared" si="7"/>
        <v>67.400000000000006</v>
      </c>
      <c r="AJ33" s="10" t="s">
        <v>42</v>
      </c>
      <c r="AK33" s="11" t="s">
        <v>140</v>
      </c>
    </row>
    <row r="34" spans="1:37" ht="43.2" x14ac:dyDescent="0.3">
      <c r="A34" s="53">
        <v>30</v>
      </c>
      <c r="B34" s="21" t="s">
        <v>57</v>
      </c>
      <c r="C34" s="17" t="s">
        <v>58</v>
      </c>
      <c r="D34" s="11" t="s">
        <v>53</v>
      </c>
      <c r="E34" s="11" t="s">
        <v>68</v>
      </c>
      <c r="F34" s="11"/>
      <c r="G34" s="11" t="s">
        <v>115</v>
      </c>
      <c r="H34" s="11" t="s">
        <v>115</v>
      </c>
      <c r="I34" s="11" t="s">
        <v>37</v>
      </c>
      <c r="J34" s="11" t="s">
        <v>43</v>
      </c>
      <c r="K34" s="11"/>
      <c r="L34" s="23" t="s">
        <v>39</v>
      </c>
      <c r="M34" s="26">
        <v>0.18</v>
      </c>
      <c r="N34" s="13">
        <v>1440</v>
      </c>
      <c r="O34" s="12"/>
      <c r="P34" s="12"/>
      <c r="Q34" s="12"/>
      <c r="R34" s="13">
        <f t="shared" si="0"/>
        <v>1440</v>
      </c>
      <c r="S34" s="27">
        <f t="shared" si="1"/>
        <v>259.2</v>
      </c>
      <c r="T34" s="26">
        <v>0.18</v>
      </c>
      <c r="U34" s="13">
        <v>1680</v>
      </c>
      <c r="V34" s="12"/>
      <c r="W34" s="12"/>
      <c r="X34" s="12"/>
      <c r="Y34" s="13">
        <f t="shared" si="2"/>
        <v>1680</v>
      </c>
      <c r="Z34" s="27">
        <f t="shared" si="3"/>
        <v>302.39999999999998</v>
      </c>
      <c r="AA34" s="26">
        <v>0.18</v>
      </c>
      <c r="AB34" s="13">
        <v>1680</v>
      </c>
      <c r="AC34" s="12"/>
      <c r="AD34" s="14"/>
      <c r="AE34" s="14"/>
      <c r="AF34" s="15">
        <f t="shared" si="4"/>
        <v>1680</v>
      </c>
      <c r="AG34" s="27">
        <f t="shared" si="5"/>
        <v>302.39999999999998</v>
      </c>
      <c r="AH34" s="30">
        <f t="shared" si="6"/>
        <v>4800</v>
      </c>
      <c r="AI34" s="56">
        <f t="shared" si="7"/>
        <v>863.99999999999989</v>
      </c>
      <c r="AJ34" s="10" t="s">
        <v>42</v>
      </c>
      <c r="AK34" s="11" t="s">
        <v>149</v>
      </c>
    </row>
    <row r="35" spans="1:37" ht="57.6" x14ac:dyDescent="0.3">
      <c r="A35" s="53">
        <v>30</v>
      </c>
      <c r="B35" s="21" t="s">
        <v>57</v>
      </c>
      <c r="C35" s="17" t="s">
        <v>58</v>
      </c>
      <c r="D35" s="11" t="s">
        <v>53</v>
      </c>
      <c r="E35" s="11" t="s">
        <v>68</v>
      </c>
      <c r="F35" s="11"/>
      <c r="G35" s="11" t="s">
        <v>115</v>
      </c>
      <c r="H35" s="11" t="s">
        <v>114</v>
      </c>
      <c r="I35" s="11" t="s">
        <v>37</v>
      </c>
      <c r="J35" s="11" t="s">
        <v>43</v>
      </c>
      <c r="K35" s="11"/>
      <c r="L35" s="23" t="s">
        <v>39</v>
      </c>
      <c r="M35" s="26">
        <v>0.18</v>
      </c>
      <c r="N35" s="13">
        <v>248</v>
      </c>
      <c r="O35" s="12"/>
      <c r="P35" s="12"/>
      <c r="Q35" s="12"/>
      <c r="R35" s="13">
        <f t="shared" si="0"/>
        <v>248</v>
      </c>
      <c r="S35" s="27">
        <f t="shared" si="1"/>
        <v>44.64</v>
      </c>
      <c r="T35" s="26">
        <v>0.18</v>
      </c>
      <c r="U35" s="13">
        <v>208</v>
      </c>
      <c r="V35" s="12"/>
      <c r="W35" s="12"/>
      <c r="X35" s="12"/>
      <c r="Y35" s="13">
        <f t="shared" si="2"/>
        <v>208</v>
      </c>
      <c r="Z35" s="27">
        <f t="shared" si="3"/>
        <v>37.44</v>
      </c>
      <c r="AA35" s="26">
        <v>0.18</v>
      </c>
      <c r="AB35" s="13">
        <v>218</v>
      </c>
      <c r="AC35" s="12"/>
      <c r="AD35" s="14"/>
      <c r="AE35" s="14"/>
      <c r="AF35" s="15">
        <f t="shared" si="4"/>
        <v>218</v>
      </c>
      <c r="AG35" s="27">
        <f t="shared" si="5"/>
        <v>39.24</v>
      </c>
      <c r="AH35" s="30">
        <f t="shared" si="6"/>
        <v>674</v>
      </c>
      <c r="AI35" s="56">
        <f t="shared" si="7"/>
        <v>121.32</v>
      </c>
      <c r="AJ35" s="10" t="s">
        <v>42</v>
      </c>
      <c r="AK35" s="11" t="s">
        <v>140</v>
      </c>
    </row>
    <row r="36" spans="1:37" ht="57.6" x14ac:dyDescent="0.3">
      <c r="A36" s="53">
        <v>30</v>
      </c>
      <c r="B36" s="21" t="s">
        <v>57</v>
      </c>
      <c r="C36" s="17" t="s">
        <v>58</v>
      </c>
      <c r="D36" s="11" t="s">
        <v>53</v>
      </c>
      <c r="E36" s="11" t="s">
        <v>104</v>
      </c>
      <c r="F36" s="11"/>
      <c r="G36" s="11" t="s">
        <v>115</v>
      </c>
      <c r="H36" s="11" t="s">
        <v>114</v>
      </c>
      <c r="I36" s="11" t="s">
        <v>37</v>
      </c>
      <c r="J36" s="11" t="s">
        <v>43</v>
      </c>
      <c r="K36" s="11"/>
      <c r="L36" s="23" t="s">
        <v>39</v>
      </c>
      <c r="M36" s="26">
        <v>2.5</v>
      </c>
      <c r="N36" s="13">
        <v>150</v>
      </c>
      <c r="O36" s="12"/>
      <c r="P36" s="12"/>
      <c r="Q36" s="12"/>
      <c r="R36" s="13">
        <f t="shared" si="0"/>
        <v>150</v>
      </c>
      <c r="S36" s="27">
        <f t="shared" si="1"/>
        <v>375</v>
      </c>
      <c r="T36" s="26">
        <v>2.5</v>
      </c>
      <c r="U36" s="13">
        <v>158</v>
      </c>
      <c r="V36" s="12"/>
      <c r="W36" s="12"/>
      <c r="X36" s="12"/>
      <c r="Y36" s="13">
        <f t="shared" si="2"/>
        <v>158</v>
      </c>
      <c r="Z36" s="27">
        <f t="shared" si="3"/>
        <v>395</v>
      </c>
      <c r="AA36" s="26">
        <v>2.5</v>
      </c>
      <c r="AB36" s="13">
        <v>166</v>
      </c>
      <c r="AC36" s="12"/>
      <c r="AD36" s="14"/>
      <c r="AE36" s="14"/>
      <c r="AF36" s="15">
        <f t="shared" si="4"/>
        <v>166</v>
      </c>
      <c r="AG36" s="27">
        <f t="shared" si="5"/>
        <v>415</v>
      </c>
      <c r="AH36" s="30">
        <f t="shared" si="6"/>
        <v>474</v>
      </c>
      <c r="AI36" s="56">
        <f t="shared" si="7"/>
        <v>1185</v>
      </c>
      <c r="AJ36" s="10" t="s">
        <v>42</v>
      </c>
      <c r="AK36" s="11" t="s">
        <v>140</v>
      </c>
    </row>
    <row r="37" spans="1:37" ht="43.2" x14ac:dyDescent="0.3">
      <c r="A37" s="53">
        <v>30</v>
      </c>
      <c r="B37" s="21" t="s">
        <v>57</v>
      </c>
      <c r="C37" s="17" t="s">
        <v>58</v>
      </c>
      <c r="D37" s="11" t="s">
        <v>53</v>
      </c>
      <c r="E37" s="11" t="s">
        <v>69</v>
      </c>
      <c r="F37" s="11"/>
      <c r="G37" s="11" t="s">
        <v>115</v>
      </c>
      <c r="H37" s="11" t="s">
        <v>115</v>
      </c>
      <c r="I37" s="11" t="s">
        <v>37</v>
      </c>
      <c r="J37" s="11" t="s">
        <v>43</v>
      </c>
      <c r="K37" s="11"/>
      <c r="L37" s="23" t="s">
        <v>39</v>
      </c>
      <c r="M37" s="26">
        <v>1500</v>
      </c>
      <c r="N37" s="13">
        <v>3</v>
      </c>
      <c r="O37" s="12"/>
      <c r="P37" s="12"/>
      <c r="Q37" s="12"/>
      <c r="R37" s="13">
        <f t="shared" si="0"/>
        <v>3</v>
      </c>
      <c r="S37" s="27">
        <f t="shared" si="1"/>
        <v>4500</v>
      </c>
      <c r="T37" s="26">
        <v>0</v>
      </c>
      <c r="U37" s="13">
        <v>0</v>
      </c>
      <c r="V37" s="12"/>
      <c r="W37" s="12"/>
      <c r="X37" s="12"/>
      <c r="Y37" s="13">
        <f t="shared" si="2"/>
        <v>0</v>
      </c>
      <c r="Z37" s="27">
        <f t="shared" si="3"/>
        <v>0</v>
      </c>
      <c r="AA37" s="26">
        <v>0</v>
      </c>
      <c r="AB37" s="13">
        <v>0</v>
      </c>
      <c r="AC37" s="12"/>
      <c r="AD37" s="14"/>
      <c r="AE37" s="14"/>
      <c r="AF37" s="15">
        <f t="shared" si="4"/>
        <v>0</v>
      </c>
      <c r="AG37" s="27">
        <f t="shared" si="5"/>
        <v>0</v>
      </c>
      <c r="AH37" s="30">
        <f t="shared" si="6"/>
        <v>3</v>
      </c>
      <c r="AI37" s="56">
        <f t="shared" si="7"/>
        <v>4500</v>
      </c>
      <c r="AJ37" s="10" t="s">
        <v>42</v>
      </c>
      <c r="AK37" s="11" t="s">
        <v>150</v>
      </c>
    </row>
    <row r="38" spans="1:37" ht="43.2" x14ac:dyDescent="0.3">
      <c r="A38" s="53">
        <v>30</v>
      </c>
      <c r="B38" s="21" t="s">
        <v>57</v>
      </c>
      <c r="C38" s="17" t="s">
        <v>58</v>
      </c>
      <c r="D38" s="11" t="s">
        <v>53</v>
      </c>
      <c r="E38" s="11" t="s">
        <v>70</v>
      </c>
      <c r="F38" s="11"/>
      <c r="G38" s="11" t="s">
        <v>115</v>
      </c>
      <c r="H38" s="11" t="s">
        <v>115</v>
      </c>
      <c r="I38" s="11" t="s">
        <v>37</v>
      </c>
      <c r="J38" s="11" t="s">
        <v>43</v>
      </c>
      <c r="K38" s="11"/>
      <c r="L38" s="23" t="s">
        <v>39</v>
      </c>
      <c r="M38" s="26">
        <v>849</v>
      </c>
      <c r="N38" s="13">
        <v>3</v>
      </c>
      <c r="O38" s="12"/>
      <c r="P38" s="12"/>
      <c r="Q38" s="12"/>
      <c r="R38" s="13">
        <f t="shared" si="0"/>
        <v>3</v>
      </c>
      <c r="S38" s="27">
        <f t="shared" si="1"/>
        <v>2547</v>
      </c>
      <c r="T38" s="26"/>
      <c r="U38" s="13"/>
      <c r="V38" s="12"/>
      <c r="W38" s="12"/>
      <c r="X38" s="12"/>
      <c r="Y38" s="13">
        <f t="shared" si="2"/>
        <v>0</v>
      </c>
      <c r="Z38" s="27">
        <f t="shared" si="3"/>
        <v>0</v>
      </c>
      <c r="AA38" s="26"/>
      <c r="AB38" s="13"/>
      <c r="AC38" s="12"/>
      <c r="AD38" s="14"/>
      <c r="AE38" s="14"/>
      <c r="AF38" s="15">
        <f t="shared" si="4"/>
        <v>0</v>
      </c>
      <c r="AG38" s="27">
        <f t="shared" si="5"/>
        <v>0</v>
      </c>
      <c r="AH38" s="30">
        <f t="shared" si="6"/>
        <v>3</v>
      </c>
      <c r="AI38" s="56">
        <f t="shared" si="7"/>
        <v>2547</v>
      </c>
      <c r="AJ38" s="10" t="s">
        <v>42</v>
      </c>
      <c r="AK38" s="11" t="s">
        <v>151</v>
      </c>
    </row>
    <row r="39" spans="1:37" ht="43.2" x14ac:dyDescent="0.3">
      <c r="A39" s="53">
        <v>30</v>
      </c>
      <c r="B39" s="21" t="s">
        <v>57</v>
      </c>
      <c r="C39" s="17" t="s">
        <v>58</v>
      </c>
      <c r="D39" s="11" t="s">
        <v>53</v>
      </c>
      <c r="E39" s="11" t="s">
        <v>71</v>
      </c>
      <c r="F39" s="11"/>
      <c r="G39" s="11" t="s">
        <v>115</v>
      </c>
      <c r="H39" s="11" t="s">
        <v>115</v>
      </c>
      <c r="I39" s="11" t="s">
        <v>37</v>
      </c>
      <c r="J39" s="11" t="s">
        <v>43</v>
      </c>
      <c r="K39" s="11"/>
      <c r="L39" s="23" t="s">
        <v>39</v>
      </c>
      <c r="M39" s="26">
        <v>3</v>
      </c>
      <c r="N39" s="13">
        <v>15</v>
      </c>
      <c r="O39" s="12"/>
      <c r="P39" s="12"/>
      <c r="Q39" s="12"/>
      <c r="R39" s="13">
        <f t="shared" si="0"/>
        <v>15</v>
      </c>
      <c r="S39" s="27">
        <f t="shared" si="1"/>
        <v>45</v>
      </c>
      <c r="T39" s="26">
        <v>3</v>
      </c>
      <c r="U39" s="13">
        <v>15</v>
      </c>
      <c r="V39" s="12"/>
      <c r="W39" s="12"/>
      <c r="X39" s="12"/>
      <c r="Y39" s="13">
        <f t="shared" si="2"/>
        <v>15</v>
      </c>
      <c r="Z39" s="27">
        <f t="shared" si="3"/>
        <v>45</v>
      </c>
      <c r="AA39" s="26">
        <v>3</v>
      </c>
      <c r="AB39" s="13">
        <v>15</v>
      </c>
      <c r="AC39" s="12"/>
      <c r="AD39" s="14"/>
      <c r="AE39" s="14"/>
      <c r="AF39" s="15">
        <f t="shared" si="4"/>
        <v>15</v>
      </c>
      <c r="AG39" s="27">
        <f t="shared" si="5"/>
        <v>45</v>
      </c>
      <c r="AH39" s="30">
        <f t="shared" si="6"/>
        <v>45</v>
      </c>
      <c r="AI39" s="56">
        <f t="shared" si="7"/>
        <v>135</v>
      </c>
      <c r="AJ39" s="10" t="s">
        <v>42</v>
      </c>
      <c r="AK39" s="11" t="s">
        <v>152</v>
      </c>
    </row>
    <row r="40" spans="1:37" ht="57.6" x14ac:dyDescent="0.3">
      <c r="A40" s="53">
        <v>30</v>
      </c>
      <c r="B40" s="21" t="s">
        <v>57</v>
      </c>
      <c r="C40" s="17" t="s">
        <v>58</v>
      </c>
      <c r="D40" s="11" t="s">
        <v>53</v>
      </c>
      <c r="E40" s="11" t="s">
        <v>71</v>
      </c>
      <c r="F40" s="11"/>
      <c r="G40" s="11" t="s">
        <v>115</v>
      </c>
      <c r="H40" s="11" t="s">
        <v>114</v>
      </c>
      <c r="I40" s="11" t="s">
        <v>37</v>
      </c>
      <c r="J40" s="11" t="s">
        <v>43</v>
      </c>
      <c r="K40" s="11"/>
      <c r="L40" s="23" t="s">
        <v>39</v>
      </c>
      <c r="M40" s="26">
        <v>3</v>
      </c>
      <c r="N40" s="13">
        <v>38</v>
      </c>
      <c r="O40" s="12"/>
      <c r="P40" s="12"/>
      <c r="Q40" s="12"/>
      <c r="R40" s="13">
        <f t="shared" si="0"/>
        <v>38</v>
      </c>
      <c r="S40" s="27">
        <f t="shared" si="1"/>
        <v>114</v>
      </c>
      <c r="T40" s="26">
        <v>3</v>
      </c>
      <c r="U40" s="13">
        <v>38</v>
      </c>
      <c r="V40" s="12"/>
      <c r="W40" s="12"/>
      <c r="X40" s="12"/>
      <c r="Y40" s="13">
        <f t="shared" si="2"/>
        <v>38</v>
      </c>
      <c r="Z40" s="27">
        <f t="shared" si="3"/>
        <v>114</v>
      </c>
      <c r="AA40" s="26">
        <v>3</v>
      </c>
      <c r="AB40" s="13">
        <v>38</v>
      </c>
      <c r="AC40" s="12"/>
      <c r="AD40" s="14"/>
      <c r="AE40" s="14"/>
      <c r="AF40" s="15">
        <f t="shared" si="4"/>
        <v>38</v>
      </c>
      <c r="AG40" s="27">
        <f t="shared" si="5"/>
        <v>114</v>
      </c>
      <c r="AH40" s="30">
        <f t="shared" si="6"/>
        <v>114</v>
      </c>
      <c r="AI40" s="56">
        <f t="shared" si="7"/>
        <v>342</v>
      </c>
      <c r="AJ40" s="10" t="s">
        <v>42</v>
      </c>
      <c r="AK40" s="11" t="s">
        <v>140</v>
      </c>
    </row>
    <row r="41" spans="1:37" ht="57.6" x14ac:dyDescent="0.3">
      <c r="A41" s="53">
        <v>30</v>
      </c>
      <c r="B41" s="21" t="s">
        <v>57</v>
      </c>
      <c r="C41" s="17" t="s">
        <v>58</v>
      </c>
      <c r="D41" s="11" t="s">
        <v>53</v>
      </c>
      <c r="E41" s="11" t="s">
        <v>105</v>
      </c>
      <c r="F41" s="11"/>
      <c r="G41" s="11" t="s">
        <v>115</v>
      </c>
      <c r="H41" s="11" t="s">
        <v>114</v>
      </c>
      <c r="I41" s="11" t="s">
        <v>55</v>
      </c>
      <c r="J41" s="11" t="s">
        <v>43</v>
      </c>
      <c r="K41" s="11"/>
      <c r="L41" s="23" t="s">
        <v>39</v>
      </c>
      <c r="M41" s="26">
        <v>0.06</v>
      </c>
      <c r="N41" s="13">
        <v>9926</v>
      </c>
      <c r="O41" s="12"/>
      <c r="P41" s="12"/>
      <c r="Q41" s="12"/>
      <c r="R41" s="13">
        <f t="shared" si="0"/>
        <v>9926</v>
      </c>
      <c r="S41" s="27">
        <f t="shared" si="1"/>
        <v>595.55999999999995</v>
      </c>
      <c r="T41" s="26">
        <v>0.06</v>
      </c>
      <c r="U41" s="13">
        <v>9926</v>
      </c>
      <c r="V41" s="12"/>
      <c r="W41" s="12"/>
      <c r="X41" s="12"/>
      <c r="Y41" s="13">
        <f t="shared" si="2"/>
        <v>9926</v>
      </c>
      <c r="Z41" s="27">
        <f t="shared" si="3"/>
        <v>595.55999999999995</v>
      </c>
      <c r="AA41" s="26">
        <v>0.06</v>
      </c>
      <c r="AB41" s="13">
        <v>9926</v>
      </c>
      <c r="AC41" s="12"/>
      <c r="AD41" s="14"/>
      <c r="AE41" s="14"/>
      <c r="AF41" s="15">
        <f t="shared" si="4"/>
        <v>9926</v>
      </c>
      <c r="AG41" s="27">
        <f t="shared" si="5"/>
        <v>595.55999999999995</v>
      </c>
      <c r="AH41" s="30">
        <f t="shared" si="6"/>
        <v>29778</v>
      </c>
      <c r="AI41" s="56">
        <f t="shared" si="7"/>
        <v>1786.6799999999998</v>
      </c>
      <c r="AJ41" s="10" t="s">
        <v>42</v>
      </c>
      <c r="AK41" s="35" t="s">
        <v>140</v>
      </c>
    </row>
    <row r="42" spans="1:37" ht="43.2" x14ac:dyDescent="0.3">
      <c r="A42" s="53">
        <v>30</v>
      </c>
      <c r="B42" s="21" t="s">
        <v>57</v>
      </c>
      <c r="C42" s="17" t="s">
        <v>58</v>
      </c>
      <c r="D42" s="11" t="s">
        <v>53</v>
      </c>
      <c r="E42" s="11" t="s">
        <v>72</v>
      </c>
      <c r="F42" s="11"/>
      <c r="G42" s="11" t="s">
        <v>115</v>
      </c>
      <c r="H42" s="11" t="s">
        <v>115</v>
      </c>
      <c r="I42" s="11" t="s">
        <v>37</v>
      </c>
      <c r="J42" s="11" t="s">
        <v>43</v>
      </c>
      <c r="K42" s="11"/>
      <c r="L42" s="23" t="s">
        <v>39</v>
      </c>
      <c r="M42" s="26">
        <v>0.06</v>
      </c>
      <c r="N42" s="13">
        <v>1441</v>
      </c>
      <c r="O42" s="12"/>
      <c r="P42" s="12"/>
      <c r="Q42" s="12"/>
      <c r="R42" s="13">
        <f t="shared" si="0"/>
        <v>1441</v>
      </c>
      <c r="S42" s="27">
        <f t="shared" si="1"/>
        <v>86.46</v>
      </c>
      <c r="T42" s="26">
        <v>0.06</v>
      </c>
      <c r="U42" s="13">
        <v>1440</v>
      </c>
      <c r="V42" s="12"/>
      <c r="W42" s="12"/>
      <c r="X42" s="12"/>
      <c r="Y42" s="13">
        <f t="shared" si="2"/>
        <v>1440</v>
      </c>
      <c r="Z42" s="27">
        <f t="shared" si="3"/>
        <v>86.399999999999991</v>
      </c>
      <c r="AA42" s="26">
        <v>0.06</v>
      </c>
      <c r="AB42" s="13">
        <v>1440</v>
      </c>
      <c r="AC42" s="12"/>
      <c r="AD42" s="14"/>
      <c r="AE42" s="14"/>
      <c r="AF42" s="15">
        <f t="shared" si="4"/>
        <v>1440</v>
      </c>
      <c r="AG42" s="27">
        <f t="shared" si="5"/>
        <v>86.399999999999991</v>
      </c>
      <c r="AH42" s="30">
        <f t="shared" si="6"/>
        <v>4321</v>
      </c>
      <c r="AI42" s="56">
        <f t="shared" si="7"/>
        <v>259.26</v>
      </c>
      <c r="AJ42" s="10" t="s">
        <v>42</v>
      </c>
      <c r="AK42" s="35" t="s">
        <v>153</v>
      </c>
    </row>
    <row r="43" spans="1:37" ht="57.6" x14ac:dyDescent="0.3">
      <c r="A43" s="53">
        <v>30</v>
      </c>
      <c r="B43" s="21" t="s">
        <v>57</v>
      </c>
      <c r="C43" s="17" t="s">
        <v>58</v>
      </c>
      <c r="D43" s="11" t="s">
        <v>53</v>
      </c>
      <c r="E43" s="11" t="s">
        <v>106</v>
      </c>
      <c r="F43" s="11"/>
      <c r="G43" s="11" t="s">
        <v>115</v>
      </c>
      <c r="H43" s="11" t="s">
        <v>114</v>
      </c>
      <c r="I43" s="11" t="s">
        <v>55</v>
      </c>
      <c r="J43" s="11" t="s">
        <v>43</v>
      </c>
      <c r="K43" s="11"/>
      <c r="L43" s="23" t="s">
        <v>39</v>
      </c>
      <c r="M43" s="26">
        <v>8</v>
      </c>
      <c r="N43" s="13">
        <v>300</v>
      </c>
      <c r="O43" s="12"/>
      <c r="P43" s="12"/>
      <c r="Q43" s="12"/>
      <c r="R43" s="13">
        <f t="shared" ref="R43:R74" si="8">N43</f>
        <v>300</v>
      </c>
      <c r="S43" s="27">
        <f t="shared" ref="S43:S74" si="9">M43*R43</f>
        <v>2400</v>
      </c>
      <c r="T43" s="26">
        <v>8</v>
      </c>
      <c r="U43" s="13">
        <v>315</v>
      </c>
      <c r="V43" s="12"/>
      <c r="W43" s="12"/>
      <c r="X43" s="12"/>
      <c r="Y43" s="13">
        <f t="shared" ref="Y43:Y74" si="10">U43</f>
        <v>315</v>
      </c>
      <c r="Z43" s="27">
        <f t="shared" ref="Z43:Z74" si="11">T43*Y43</f>
        <v>2520</v>
      </c>
      <c r="AA43" s="26">
        <v>8</v>
      </c>
      <c r="AB43" s="13">
        <v>331</v>
      </c>
      <c r="AC43" s="12"/>
      <c r="AD43" s="14"/>
      <c r="AE43" s="14"/>
      <c r="AF43" s="15">
        <f t="shared" ref="AF43:AF74" si="12">AB43</f>
        <v>331</v>
      </c>
      <c r="AG43" s="27">
        <f t="shared" ref="AG43:AG74" si="13">AA43*AF43</f>
        <v>2648</v>
      </c>
      <c r="AH43" s="30">
        <f t="shared" ref="AH43:AH74" si="14">SUM(R43+Y43+AF43)</f>
        <v>946</v>
      </c>
      <c r="AI43" s="56">
        <f t="shared" ref="AI43:AI74" si="15">SUM(S43+Z43+AG43)</f>
        <v>7568</v>
      </c>
      <c r="AJ43" s="10" t="s">
        <v>42</v>
      </c>
      <c r="AK43" s="35" t="s">
        <v>140</v>
      </c>
    </row>
    <row r="44" spans="1:37" ht="57.6" x14ac:dyDescent="0.3">
      <c r="A44" s="53">
        <v>30</v>
      </c>
      <c r="B44" s="21" t="s">
        <v>57</v>
      </c>
      <c r="C44" s="17" t="s">
        <v>58</v>
      </c>
      <c r="D44" s="11" t="s">
        <v>53</v>
      </c>
      <c r="E44" s="11" t="s">
        <v>73</v>
      </c>
      <c r="F44" s="11"/>
      <c r="G44" s="11" t="s">
        <v>115</v>
      </c>
      <c r="H44" s="11" t="s">
        <v>115</v>
      </c>
      <c r="I44" s="11" t="s">
        <v>37</v>
      </c>
      <c r="J44" s="11" t="s">
        <v>43</v>
      </c>
      <c r="K44" s="11"/>
      <c r="L44" s="23" t="s">
        <v>39</v>
      </c>
      <c r="M44" s="26">
        <v>8</v>
      </c>
      <c r="N44" s="13">
        <v>657</v>
      </c>
      <c r="O44" s="12"/>
      <c r="P44" s="12"/>
      <c r="Q44" s="12"/>
      <c r="R44" s="13">
        <f t="shared" si="8"/>
        <v>657</v>
      </c>
      <c r="S44" s="27">
        <f t="shared" si="9"/>
        <v>5256</v>
      </c>
      <c r="T44" s="26">
        <v>8</v>
      </c>
      <c r="U44" s="13">
        <v>659</v>
      </c>
      <c r="V44" s="12"/>
      <c r="W44" s="12"/>
      <c r="X44" s="12"/>
      <c r="Y44" s="13">
        <f t="shared" si="10"/>
        <v>659</v>
      </c>
      <c r="Z44" s="27">
        <f t="shared" si="11"/>
        <v>5272</v>
      </c>
      <c r="AA44" s="26">
        <v>8</v>
      </c>
      <c r="AB44" s="13">
        <v>673</v>
      </c>
      <c r="AC44" s="12"/>
      <c r="AD44" s="14"/>
      <c r="AE44" s="14"/>
      <c r="AF44" s="15">
        <f t="shared" si="12"/>
        <v>673</v>
      </c>
      <c r="AG44" s="27">
        <f t="shared" si="13"/>
        <v>5384</v>
      </c>
      <c r="AH44" s="30">
        <f t="shared" si="14"/>
        <v>1989</v>
      </c>
      <c r="AI44" s="56">
        <f t="shared" si="15"/>
        <v>15912</v>
      </c>
      <c r="AJ44" s="10" t="s">
        <v>42</v>
      </c>
      <c r="AK44" s="35" t="s">
        <v>154</v>
      </c>
    </row>
    <row r="45" spans="1:37" ht="57.6" x14ac:dyDescent="0.3">
      <c r="A45" s="53">
        <v>30</v>
      </c>
      <c r="B45" s="21" t="s">
        <v>57</v>
      </c>
      <c r="C45" s="17" t="s">
        <v>58</v>
      </c>
      <c r="D45" s="11" t="s">
        <v>53</v>
      </c>
      <c r="E45" s="11" t="s">
        <v>74</v>
      </c>
      <c r="F45" s="11"/>
      <c r="G45" s="11" t="s">
        <v>115</v>
      </c>
      <c r="H45" s="11" t="s">
        <v>115</v>
      </c>
      <c r="I45" s="11" t="s">
        <v>37</v>
      </c>
      <c r="J45" s="11" t="s">
        <v>43</v>
      </c>
      <c r="K45" s="11"/>
      <c r="L45" s="23" t="s">
        <v>39</v>
      </c>
      <c r="M45" s="26">
        <v>0.11</v>
      </c>
      <c r="N45" s="13">
        <v>1643</v>
      </c>
      <c r="O45" s="12"/>
      <c r="P45" s="12"/>
      <c r="Q45" s="12"/>
      <c r="R45" s="13">
        <f t="shared" si="8"/>
        <v>1643</v>
      </c>
      <c r="S45" s="27">
        <f t="shared" si="9"/>
        <v>180.73</v>
      </c>
      <c r="T45" s="26">
        <v>0.11</v>
      </c>
      <c r="U45" s="13">
        <v>1647</v>
      </c>
      <c r="V45" s="12"/>
      <c r="W45" s="12"/>
      <c r="X45" s="12"/>
      <c r="Y45" s="13">
        <f t="shared" si="10"/>
        <v>1647</v>
      </c>
      <c r="Z45" s="27">
        <f t="shared" si="11"/>
        <v>181.17</v>
      </c>
      <c r="AA45" s="26">
        <v>0.11</v>
      </c>
      <c r="AB45" s="13">
        <v>1683</v>
      </c>
      <c r="AC45" s="12"/>
      <c r="AD45" s="14"/>
      <c r="AE45" s="14"/>
      <c r="AF45" s="15">
        <f t="shared" si="12"/>
        <v>1683</v>
      </c>
      <c r="AG45" s="27">
        <f t="shared" si="13"/>
        <v>185.13</v>
      </c>
      <c r="AH45" s="30">
        <f t="shared" si="14"/>
        <v>4973</v>
      </c>
      <c r="AI45" s="56">
        <f t="shared" si="15"/>
        <v>547.03</v>
      </c>
      <c r="AJ45" s="10" t="s">
        <v>42</v>
      </c>
      <c r="AK45" s="11" t="s">
        <v>155</v>
      </c>
    </row>
    <row r="46" spans="1:37" ht="259.2" x14ac:dyDescent="0.3">
      <c r="A46" s="53">
        <v>30</v>
      </c>
      <c r="B46" s="21" t="s">
        <v>57</v>
      </c>
      <c r="C46" s="17" t="s">
        <v>58</v>
      </c>
      <c r="D46" s="11" t="s">
        <v>53</v>
      </c>
      <c r="E46" s="11" t="s">
        <v>75</v>
      </c>
      <c r="F46" s="11"/>
      <c r="G46" s="11" t="s">
        <v>115</v>
      </c>
      <c r="H46" s="11" t="s">
        <v>115</v>
      </c>
      <c r="I46" s="11" t="s">
        <v>37</v>
      </c>
      <c r="J46" s="11" t="s">
        <v>43</v>
      </c>
      <c r="K46" s="11"/>
      <c r="L46" s="23" t="s">
        <v>39</v>
      </c>
      <c r="M46" s="26">
        <v>28</v>
      </c>
      <c r="N46" s="13">
        <v>6</v>
      </c>
      <c r="O46" s="12"/>
      <c r="P46" s="12"/>
      <c r="Q46" s="12"/>
      <c r="R46" s="13">
        <f t="shared" si="8"/>
        <v>6</v>
      </c>
      <c r="S46" s="27">
        <f t="shared" si="9"/>
        <v>168</v>
      </c>
      <c r="T46" s="26"/>
      <c r="U46" s="13"/>
      <c r="V46" s="12"/>
      <c r="W46" s="12"/>
      <c r="X46" s="12"/>
      <c r="Y46" s="13">
        <f t="shared" si="10"/>
        <v>0</v>
      </c>
      <c r="Z46" s="27">
        <f t="shared" si="11"/>
        <v>0</v>
      </c>
      <c r="AA46" s="26"/>
      <c r="AB46" s="13"/>
      <c r="AC46" s="12"/>
      <c r="AD46" s="14"/>
      <c r="AE46" s="14"/>
      <c r="AF46" s="15">
        <f t="shared" si="12"/>
        <v>0</v>
      </c>
      <c r="AG46" s="27">
        <f t="shared" si="13"/>
        <v>0</v>
      </c>
      <c r="AH46" s="30">
        <f t="shared" si="14"/>
        <v>6</v>
      </c>
      <c r="AI46" s="56">
        <f t="shared" si="15"/>
        <v>168</v>
      </c>
      <c r="AJ46" s="10" t="s">
        <v>42</v>
      </c>
      <c r="AK46" s="11" t="s">
        <v>156</v>
      </c>
    </row>
    <row r="47" spans="1:37" ht="43.2" x14ac:dyDescent="0.3">
      <c r="A47" s="53">
        <v>30</v>
      </c>
      <c r="B47" s="21" t="s">
        <v>57</v>
      </c>
      <c r="C47" s="17" t="s">
        <v>58</v>
      </c>
      <c r="D47" s="11" t="s">
        <v>53</v>
      </c>
      <c r="E47" s="11" t="s">
        <v>76</v>
      </c>
      <c r="F47" s="11"/>
      <c r="G47" s="11" t="s">
        <v>115</v>
      </c>
      <c r="H47" s="11" t="s">
        <v>115</v>
      </c>
      <c r="I47" s="11" t="s">
        <v>37</v>
      </c>
      <c r="J47" s="11" t="s">
        <v>43</v>
      </c>
      <c r="K47" s="11"/>
      <c r="L47" s="23" t="s">
        <v>39</v>
      </c>
      <c r="M47" s="26">
        <v>15.1</v>
      </c>
      <c r="N47" s="13">
        <v>18</v>
      </c>
      <c r="O47" s="12"/>
      <c r="P47" s="12"/>
      <c r="Q47" s="12"/>
      <c r="R47" s="13">
        <f t="shared" si="8"/>
        <v>18</v>
      </c>
      <c r="S47" s="27">
        <f t="shared" si="9"/>
        <v>271.8</v>
      </c>
      <c r="T47" s="26">
        <v>15.1</v>
      </c>
      <c r="U47" s="13">
        <v>18</v>
      </c>
      <c r="V47" s="12"/>
      <c r="W47" s="12"/>
      <c r="X47" s="12"/>
      <c r="Y47" s="13">
        <f t="shared" si="10"/>
        <v>18</v>
      </c>
      <c r="Z47" s="27">
        <f t="shared" si="11"/>
        <v>271.8</v>
      </c>
      <c r="AA47" s="26">
        <v>15.1</v>
      </c>
      <c r="AB47" s="13">
        <v>18</v>
      </c>
      <c r="AC47" s="12"/>
      <c r="AD47" s="14"/>
      <c r="AE47" s="14"/>
      <c r="AF47" s="15">
        <f t="shared" si="12"/>
        <v>18</v>
      </c>
      <c r="AG47" s="27">
        <f t="shared" si="13"/>
        <v>271.8</v>
      </c>
      <c r="AH47" s="30">
        <f t="shared" si="14"/>
        <v>54</v>
      </c>
      <c r="AI47" s="56">
        <f t="shared" si="15"/>
        <v>815.40000000000009</v>
      </c>
      <c r="AJ47" s="10" t="s">
        <v>42</v>
      </c>
      <c r="AK47" s="11" t="s">
        <v>157</v>
      </c>
    </row>
    <row r="48" spans="1:37" ht="43.2" x14ac:dyDescent="0.3">
      <c r="A48" s="53">
        <v>30</v>
      </c>
      <c r="B48" s="21" t="s">
        <v>57</v>
      </c>
      <c r="C48" s="17" t="s">
        <v>58</v>
      </c>
      <c r="D48" s="11" t="s">
        <v>53</v>
      </c>
      <c r="E48" s="11" t="s">
        <v>77</v>
      </c>
      <c r="F48" s="11"/>
      <c r="G48" s="11" t="s">
        <v>115</v>
      </c>
      <c r="H48" s="11" t="s">
        <v>115</v>
      </c>
      <c r="I48" s="11" t="s">
        <v>37</v>
      </c>
      <c r="J48" s="11" t="s">
        <v>43</v>
      </c>
      <c r="K48" s="11"/>
      <c r="L48" s="23" t="s">
        <v>39</v>
      </c>
      <c r="M48" s="26">
        <v>0.8</v>
      </c>
      <c r="N48" s="13">
        <v>576</v>
      </c>
      <c r="O48" s="12"/>
      <c r="P48" s="12"/>
      <c r="Q48" s="12"/>
      <c r="R48" s="13">
        <f t="shared" si="8"/>
        <v>576</v>
      </c>
      <c r="S48" s="27">
        <f t="shared" si="9"/>
        <v>460.8</v>
      </c>
      <c r="T48" s="26">
        <v>0.8</v>
      </c>
      <c r="U48" s="13">
        <v>576</v>
      </c>
      <c r="V48" s="12"/>
      <c r="W48" s="12"/>
      <c r="X48" s="12"/>
      <c r="Y48" s="13">
        <f t="shared" si="10"/>
        <v>576</v>
      </c>
      <c r="Z48" s="27">
        <f t="shared" si="11"/>
        <v>460.8</v>
      </c>
      <c r="AA48" s="26">
        <v>0.8</v>
      </c>
      <c r="AB48" s="13">
        <v>576</v>
      </c>
      <c r="AC48" s="12"/>
      <c r="AD48" s="14"/>
      <c r="AE48" s="14"/>
      <c r="AF48" s="15">
        <f t="shared" si="12"/>
        <v>576</v>
      </c>
      <c r="AG48" s="27">
        <f t="shared" si="13"/>
        <v>460.8</v>
      </c>
      <c r="AH48" s="30">
        <f t="shared" si="14"/>
        <v>1728</v>
      </c>
      <c r="AI48" s="56">
        <f t="shared" si="15"/>
        <v>1382.4</v>
      </c>
      <c r="AJ48" s="10" t="s">
        <v>42</v>
      </c>
      <c r="AK48" s="11" t="s">
        <v>158</v>
      </c>
    </row>
    <row r="49" spans="1:37" ht="57.6" x14ac:dyDescent="0.3">
      <c r="A49" s="53">
        <v>30</v>
      </c>
      <c r="B49" s="21" t="s">
        <v>57</v>
      </c>
      <c r="C49" s="17" t="s">
        <v>58</v>
      </c>
      <c r="D49" s="11" t="s">
        <v>53</v>
      </c>
      <c r="E49" s="11" t="s">
        <v>107</v>
      </c>
      <c r="F49" s="11"/>
      <c r="G49" s="11" t="s">
        <v>115</v>
      </c>
      <c r="H49" s="11" t="s">
        <v>114</v>
      </c>
      <c r="I49" s="11" t="s">
        <v>37</v>
      </c>
      <c r="J49" s="11" t="s">
        <v>43</v>
      </c>
      <c r="K49" s="11"/>
      <c r="L49" s="23" t="s">
        <v>39</v>
      </c>
      <c r="M49" s="26">
        <v>0.8</v>
      </c>
      <c r="N49" s="13">
        <v>8968</v>
      </c>
      <c r="O49" s="12"/>
      <c r="P49" s="12"/>
      <c r="Q49" s="12"/>
      <c r="R49" s="13">
        <f t="shared" si="8"/>
        <v>8968</v>
      </c>
      <c r="S49" s="27">
        <f t="shared" si="9"/>
        <v>7174.4000000000005</v>
      </c>
      <c r="T49" s="26">
        <v>0.8</v>
      </c>
      <c r="U49" s="13">
        <v>8968</v>
      </c>
      <c r="V49" s="12"/>
      <c r="W49" s="12"/>
      <c r="X49" s="12"/>
      <c r="Y49" s="13">
        <f t="shared" si="10"/>
        <v>8968</v>
      </c>
      <c r="Z49" s="27">
        <f t="shared" si="11"/>
        <v>7174.4000000000005</v>
      </c>
      <c r="AA49" s="26">
        <v>0.8</v>
      </c>
      <c r="AB49" s="13">
        <v>8968</v>
      </c>
      <c r="AC49" s="12"/>
      <c r="AD49" s="14"/>
      <c r="AE49" s="14"/>
      <c r="AF49" s="15">
        <f t="shared" si="12"/>
        <v>8968</v>
      </c>
      <c r="AG49" s="27">
        <f t="shared" si="13"/>
        <v>7174.4000000000005</v>
      </c>
      <c r="AH49" s="30">
        <f t="shared" si="14"/>
        <v>26904</v>
      </c>
      <c r="AI49" s="56">
        <f t="shared" si="15"/>
        <v>21523.200000000001</v>
      </c>
      <c r="AJ49" s="10" t="s">
        <v>42</v>
      </c>
      <c r="AK49" s="35" t="s">
        <v>140</v>
      </c>
    </row>
    <row r="50" spans="1:37" ht="43.2" x14ac:dyDescent="0.3">
      <c r="A50" s="53">
        <v>30</v>
      </c>
      <c r="B50" s="21" t="s">
        <v>57</v>
      </c>
      <c r="C50" s="17" t="s">
        <v>58</v>
      </c>
      <c r="D50" s="11" t="s">
        <v>53</v>
      </c>
      <c r="E50" s="11" t="s">
        <v>78</v>
      </c>
      <c r="F50" s="11"/>
      <c r="G50" s="11" t="s">
        <v>115</v>
      </c>
      <c r="H50" s="11" t="s">
        <v>115</v>
      </c>
      <c r="I50" s="11" t="s">
        <v>37</v>
      </c>
      <c r="J50" s="11" t="s">
        <v>43</v>
      </c>
      <c r="K50" s="11"/>
      <c r="L50" s="23" t="s">
        <v>39</v>
      </c>
      <c r="M50" s="26">
        <v>718.5</v>
      </c>
      <c r="N50" s="13">
        <v>6</v>
      </c>
      <c r="O50" s="12"/>
      <c r="P50" s="12"/>
      <c r="Q50" s="12"/>
      <c r="R50" s="13">
        <f t="shared" si="8"/>
        <v>6</v>
      </c>
      <c r="S50" s="27">
        <f t="shared" si="9"/>
        <v>4311</v>
      </c>
      <c r="T50" s="26">
        <v>0</v>
      </c>
      <c r="U50" s="13">
        <v>0</v>
      </c>
      <c r="V50" s="12"/>
      <c r="W50" s="12"/>
      <c r="X50" s="12"/>
      <c r="Y50" s="13">
        <f t="shared" si="10"/>
        <v>0</v>
      </c>
      <c r="Z50" s="27">
        <f t="shared" si="11"/>
        <v>0</v>
      </c>
      <c r="AA50" s="26">
        <v>0</v>
      </c>
      <c r="AB50" s="13">
        <v>0</v>
      </c>
      <c r="AC50" s="12"/>
      <c r="AD50" s="14"/>
      <c r="AE50" s="14"/>
      <c r="AF50" s="15">
        <f t="shared" si="12"/>
        <v>0</v>
      </c>
      <c r="AG50" s="27">
        <f t="shared" si="13"/>
        <v>0</v>
      </c>
      <c r="AH50" s="30">
        <f t="shared" si="14"/>
        <v>6</v>
      </c>
      <c r="AI50" s="56">
        <f t="shared" si="15"/>
        <v>4311</v>
      </c>
      <c r="AJ50" s="10" t="s">
        <v>42</v>
      </c>
      <c r="AK50" s="11" t="s">
        <v>159</v>
      </c>
    </row>
    <row r="51" spans="1:37" ht="57.6" x14ac:dyDescent="0.3">
      <c r="A51" s="53">
        <v>30</v>
      </c>
      <c r="B51" s="21" t="s">
        <v>57</v>
      </c>
      <c r="C51" s="17" t="s">
        <v>58</v>
      </c>
      <c r="D51" s="11" t="s">
        <v>53</v>
      </c>
      <c r="E51" s="11" t="s">
        <v>78</v>
      </c>
      <c r="F51" s="11"/>
      <c r="G51" s="11" t="s">
        <v>115</v>
      </c>
      <c r="H51" s="11" t="s">
        <v>114</v>
      </c>
      <c r="I51" s="11" t="s">
        <v>37</v>
      </c>
      <c r="J51" s="11" t="s">
        <v>43</v>
      </c>
      <c r="K51" s="11"/>
      <c r="L51" s="23" t="s">
        <v>39</v>
      </c>
      <c r="M51" s="26">
        <v>718.5</v>
      </c>
      <c r="N51" s="13">
        <v>38</v>
      </c>
      <c r="O51" s="12"/>
      <c r="P51" s="12"/>
      <c r="Q51" s="12"/>
      <c r="R51" s="13">
        <f t="shared" si="8"/>
        <v>38</v>
      </c>
      <c r="S51" s="27">
        <f t="shared" si="9"/>
        <v>27303</v>
      </c>
      <c r="T51" s="26">
        <v>0</v>
      </c>
      <c r="U51" s="13">
        <v>0</v>
      </c>
      <c r="V51" s="12"/>
      <c r="W51" s="12"/>
      <c r="X51" s="12"/>
      <c r="Y51" s="13">
        <f t="shared" si="10"/>
        <v>0</v>
      </c>
      <c r="Z51" s="27">
        <f t="shared" si="11"/>
        <v>0</v>
      </c>
      <c r="AA51" s="26">
        <v>0</v>
      </c>
      <c r="AB51" s="13">
        <v>0</v>
      </c>
      <c r="AC51" s="12"/>
      <c r="AD51" s="14"/>
      <c r="AE51" s="14"/>
      <c r="AF51" s="15">
        <f t="shared" si="12"/>
        <v>0</v>
      </c>
      <c r="AG51" s="27">
        <f t="shared" si="13"/>
        <v>0</v>
      </c>
      <c r="AH51" s="30">
        <f t="shared" si="14"/>
        <v>38</v>
      </c>
      <c r="AI51" s="56">
        <f t="shared" si="15"/>
        <v>27303</v>
      </c>
      <c r="AJ51" s="10" t="s">
        <v>42</v>
      </c>
      <c r="AK51" s="35" t="s">
        <v>140</v>
      </c>
    </row>
    <row r="52" spans="1:37" ht="43.2" x14ac:dyDescent="0.3">
      <c r="A52" s="53">
        <v>30</v>
      </c>
      <c r="B52" s="21" t="s">
        <v>57</v>
      </c>
      <c r="C52" s="17" t="s">
        <v>58</v>
      </c>
      <c r="D52" s="11" t="s">
        <v>53</v>
      </c>
      <c r="E52" s="11" t="s">
        <v>79</v>
      </c>
      <c r="F52" s="11"/>
      <c r="G52" s="11" t="s">
        <v>115</v>
      </c>
      <c r="H52" s="11" t="s">
        <v>115</v>
      </c>
      <c r="I52" s="11" t="s">
        <v>37</v>
      </c>
      <c r="J52" s="11" t="s">
        <v>43</v>
      </c>
      <c r="K52" s="11"/>
      <c r="L52" s="23" t="s">
        <v>39</v>
      </c>
      <c r="M52" s="26">
        <v>1.25</v>
      </c>
      <c r="N52" s="13">
        <v>168</v>
      </c>
      <c r="O52" s="12"/>
      <c r="P52" s="12"/>
      <c r="Q52" s="12"/>
      <c r="R52" s="13">
        <f t="shared" si="8"/>
        <v>168</v>
      </c>
      <c r="S52" s="27">
        <f t="shared" si="9"/>
        <v>210</v>
      </c>
      <c r="T52" s="26">
        <v>1.25</v>
      </c>
      <c r="U52" s="13">
        <v>168</v>
      </c>
      <c r="V52" s="12"/>
      <c r="W52" s="12"/>
      <c r="X52" s="12"/>
      <c r="Y52" s="13">
        <f t="shared" si="10"/>
        <v>168</v>
      </c>
      <c r="Z52" s="27">
        <f t="shared" si="11"/>
        <v>210</v>
      </c>
      <c r="AA52" s="26">
        <v>1.25</v>
      </c>
      <c r="AB52" s="13">
        <v>168</v>
      </c>
      <c r="AC52" s="12"/>
      <c r="AD52" s="14"/>
      <c r="AE52" s="14"/>
      <c r="AF52" s="15">
        <f t="shared" si="12"/>
        <v>168</v>
      </c>
      <c r="AG52" s="27">
        <f t="shared" si="13"/>
        <v>210</v>
      </c>
      <c r="AH52" s="30">
        <f t="shared" si="14"/>
        <v>504</v>
      </c>
      <c r="AI52" s="56">
        <f t="shared" si="15"/>
        <v>630</v>
      </c>
      <c r="AJ52" s="10" t="s">
        <v>42</v>
      </c>
      <c r="AK52" s="11" t="s">
        <v>160</v>
      </c>
    </row>
    <row r="53" spans="1:37" ht="57.6" x14ac:dyDescent="0.3">
      <c r="A53" s="53">
        <v>30</v>
      </c>
      <c r="B53" s="21" t="s">
        <v>57</v>
      </c>
      <c r="C53" s="17" t="s">
        <v>58</v>
      </c>
      <c r="D53" s="11" t="s">
        <v>53</v>
      </c>
      <c r="E53" s="11" t="s">
        <v>108</v>
      </c>
      <c r="F53" s="11"/>
      <c r="G53" s="11" t="s">
        <v>115</v>
      </c>
      <c r="H53" s="11" t="s">
        <v>114</v>
      </c>
      <c r="I53" s="11" t="s">
        <v>37</v>
      </c>
      <c r="J53" s="11" t="s">
        <v>43</v>
      </c>
      <c r="K53" s="11"/>
      <c r="L53" s="23" t="s">
        <v>39</v>
      </c>
      <c r="M53" s="26">
        <v>1.25</v>
      </c>
      <c r="N53" s="13">
        <v>3800</v>
      </c>
      <c r="O53" s="12"/>
      <c r="P53" s="12"/>
      <c r="Q53" s="12"/>
      <c r="R53" s="13">
        <f t="shared" si="8"/>
        <v>3800</v>
      </c>
      <c r="S53" s="27">
        <f t="shared" si="9"/>
        <v>4750</v>
      </c>
      <c r="T53" s="26">
        <v>1.25</v>
      </c>
      <c r="U53" s="13">
        <v>3800</v>
      </c>
      <c r="V53" s="12"/>
      <c r="W53" s="12"/>
      <c r="X53" s="12"/>
      <c r="Y53" s="13">
        <f t="shared" si="10"/>
        <v>3800</v>
      </c>
      <c r="Z53" s="27">
        <f t="shared" si="11"/>
        <v>4750</v>
      </c>
      <c r="AA53" s="26">
        <v>1.25</v>
      </c>
      <c r="AB53" s="13">
        <v>3800</v>
      </c>
      <c r="AC53" s="12"/>
      <c r="AD53" s="14"/>
      <c r="AE53" s="14"/>
      <c r="AF53" s="15">
        <f t="shared" si="12"/>
        <v>3800</v>
      </c>
      <c r="AG53" s="27">
        <f t="shared" si="13"/>
        <v>4750</v>
      </c>
      <c r="AH53" s="30">
        <f t="shared" si="14"/>
        <v>11400</v>
      </c>
      <c r="AI53" s="56">
        <f t="shared" si="15"/>
        <v>14250</v>
      </c>
      <c r="AJ53" s="10" t="s">
        <v>42</v>
      </c>
      <c r="AK53" s="11" t="s">
        <v>140</v>
      </c>
    </row>
    <row r="54" spans="1:37" ht="43.2" x14ac:dyDescent="0.3">
      <c r="A54" s="53">
        <v>30</v>
      </c>
      <c r="B54" s="21" t="s">
        <v>57</v>
      </c>
      <c r="C54" s="17" t="s">
        <v>58</v>
      </c>
      <c r="D54" s="11" t="s">
        <v>53</v>
      </c>
      <c r="E54" s="11" t="s">
        <v>80</v>
      </c>
      <c r="F54" s="11"/>
      <c r="G54" s="11" t="s">
        <v>115</v>
      </c>
      <c r="H54" s="11" t="s">
        <v>115</v>
      </c>
      <c r="I54" s="11" t="s">
        <v>37</v>
      </c>
      <c r="J54" s="11" t="s">
        <v>43</v>
      </c>
      <c r="K54" s="11"/>
      <c r="L54" s="23" t="s">
        <v>39</v>
      </c>
      <c r="M54" s="26">
        <v>0.12</v>
      </c>
      <c r="N54" s="13">
        <v>826</v>
      </c>
      <c r="O54" s="12"/>
      <c r="P54" s="12"/>
      <c r="Q54" s="12"/>
      <c r="R54" s="13">
        <f t="shared" si="8"/>
        <v>826</v>
      </c>
      <c r="S54" s="27">
        <f t="shared" si="9"/>
        <v>99.11999999999999</v>
      </c>
      <c r="T54" s="26">
        <v>0.12</v>
      </c>
      <c r="U54" s="13">
        <v>1070</v>
      </c>
      <c r="V54" s="12"/>
      <c r="W54" s="12"/>
      <c r="X54" s="12"/>
      <c r="Y54" s="13">
        <f t="shared" si="10"/>
        <v>1070</v>
      </c>
      <c r="Z54" s="27">
        <f t="shared" si="11"/>
        <v>128.4</v>
      </c>
      <c r="AA54" s="26">
        <v>0.12</v>
      </c>
      <c r="AB54" s="13">
        <v>1096</v>
      </c>
      <c r="AC54" s="12"/>
      <c r="AD54" s="14"/>
      <c r="AE54" s="14"/>
      <c r="AF54" s="15">
        <f t="shared" si="12"/>
        <v>1096</v>
      </c>
      <c r="AG54" s="27">
        <f t="shared" si="13"/>
        <v>131.51999999999998</v>
      </c>
      <c r="AH54" s="30">
        <f t="shared" si="14"/>
        <v>2992</v>
      </c>
      <c r="AI54" s="56">
        <f t="shared" si="15"/>
        <v>359.03999999999996</v>
      </c>
      <c r="AJ54" s="10" t="s">
        <v>42</v>
      </c>
      <c r="AK54" s="11" t="s">
        <v>161</v>
      </c>
    </row>
    <row r="55" spans="1:37" ht="57.6" x14ac:dyDescent="0.3">
      <c r="A55" s="53">
        <v>30</v>
      </c>
      <c r="B55" s="21" t="s">
        <v>57</v>
      </c>
      <c r="C55" s="17" t="s">
        <v>58</v>
      </c>
      <c r="D55" s="11" t="s">
        <v>53</v>
      </c>
      <c r="E55" s="11" t="s">
        <v>80</v>
      </c>
      <c r="F55" s="11"/>
      <c r="G55" s="11" t="s">
        <v>115</v>
      </c>
      <c r="H55" s="11" t="s">
        <v>114</v>
      </c>
      <c r="I55" s="11" t="s">
        <v>55</v>
      </c>
      <c r="J55" s="11" t="s">
        <v>43</v>
      </c>
      <c r="K55" s="11"/>
      <c r="L55" s="23" t="s">
        <v>39</v>
      </c>
      <c r="M55" s="26">
        <v>0.12</v>
      </c>
      <c r="N55" s="13">
        <v>15028</v>
      </c>
      <c r="O55" s="12"/>
      <c r="P55" s="12"/>
      <c r="Q55" s="12"/>
      <c r="R55" s="13">
        <f t="shared" si="8"/>
        <v>15028</v>
      </c>
      <c r="S55" s="27">
        <f t="shared" si="9"/>
        <v>1803.36</v>
      </c>
      <c r="T55" s="26">
        <v>0.12</v>
      </c>
      <c r="U55" s="13">
        <v>15772</v>
      </c>
      <c r="V55" s="12"/>
      <c r="W55" s="12"/>
      <c r="X55" s="12"/>
      <c r="Y55" s="13">
        <f t="shared" si="10"/>
        <v>15772</v>
      </c>
      <c r="Z55" s="27">
        <f t="shared" si="11"/>
        <v>1892.6399999999999</v>
      </c>
      <c r="AA55" s="26">
        <v>0.12</v>
      </c>
      <c r="AB55" s="13">
        <v>16581</v>
      </c>
      <c r="AC55" s="12"/>
      <c r="AD55" s="14"/>
      <c r="AE55" s="14"/>
      <c r="AF55" s="15">
        <f t="shared" si="12"/>
        <v>16581</v>
      </c>
      <c r="AG55" s="27">
        <f t="shared" si="13"/>
        <v>1989.72</v>
      </c>
      <c r="AH55" s="30">
        <f t="shared" si="14"/>
        <v>47381</v>
      </c>
      <c r="AI55" s="56">
        <f t="shared" si="15"/>
        <v>5685.72</v>
      </c>
      <c r="AJ55" s="10" t="s">
        <v>42</v>
      </c>
      <c r="AK55" s="11" t="s">
        <v>140</v>
      </c>
    </row>
    <row r="56" spans="1:37" ht="43.2" x14ac:dyDescent="0.3">
      <c r="A56" s="53">
        <v>30</v>
      </c>
      <c r="B56" s="21" t="s">
        <v>57</v>
      </c>
      <c r="C56" s="17" t="s">
        <v>58</v>
      </c>
      <c r="D56" s="11" t="s">
        <v>53</v>
      </c>
      <c r="E56" s="11" t="s">
        <v>81</v>
      </c>
      <c r="F56" s="11"/>
      <c r="G56" s="11" t="s">
        <v>115</v>
      </c>
      <c r="H56" s="11" t="s">
        <v>115</v>
      </c>
      <c r="I56" s="11" t="s">
        <v>37</v>
      </c>
      <c r="J56" s="11" t="s">
        <v>43</v>
      </c>
      <c r="K56" s="11"/>
      <c r="L56" s="23" t="s">
        <v>39</v>
      </c>
      <c r="M56" s="26">
        <v>4.7160000000000002</v>
      </c>
      <c r="N56" s="13">
        <v>40</v>
      </c>
      <c r="O56" s="12"/>
      <c r="P56" s="12"/>
      <c r="Q56" s="12"/>
      <c r="R56" s="13">
        <f t="shared" si="8"/>
        <v>40</v>
      </c>
      <c r="S56" s="27">
        <f t="shared" si="9"/>
        <v>188.64000000000001</v>
      </c>
      <c r="T56" s="26">
        <v>4.7160000000000002</v>
      </c>
      <c r="U56" s="13">
        <v>40</v>
      </c>
      <c r="V56" s="12"/>
      <c r="W56" s="12"/>
      <c r="X56" s="12"/>
      <c r="Y56" s="13">
        <f t="shared" si="10"/>
        <v>40</v>
      </c>
      <c r="Z56" s="27">
        <f t="shared" si="11"/>
        <v>188.64000000000001</v>
      </c>
      <c r="AA56" s="26">
        <v>4.7160000000000002</v>
      </c>
      <c r="AB56" s="13">
        <v>40</v>
      </c>
      <c r="AC56" s="12"/>
      <c r="AD56" s="14"/>
      <c r="AE56" s="14"/>
      <c r="AF56" s="15">
        <f t="shared" si="12"/>
        <v>40</v>
      </c>
      <c r="AG56" s="27">
        <f t="shared" si="13"/>
        <v>188.64000000000001</v>
      </c>
      <c r="AH56" s="30">
        <f t="shared" si="14"/>
        <v>120</v>
      </c>
      <c r="AI56" s="56">
        <f t="shared" si="15"/>
        <v>565.92000000000007</v>
      </c>
      <c r="AJ56" s="10" t="s">
        <v>42</v>
      </c>
      <c r="AK56" s="11" t="s">
        <v>162</v>
      </c>
    </row>
    <row r="57" spans="1:37" ht="57.6" x14ac:dyDescent="0.3">
      <c r="A57" s="53">
        <v>30</v>
      </c>
      <c r="B57" s="21" t="s">
        <v>57</v>
      </c>
      <c r="C57" s="17" t="s">
        <v>58</v>
      </c>
      <c r="D57" s="11" t="s">
        <v>53</v>
      </c>
      <c r="E57" s="11" t="s">
        <v>81</v>
      </c>
      <c r="F57" s="11"/>
      <c r="G57" s="11" t="s">
        <v>115</v>
      </c>
      <c r="H57" s="11" t="s">
        <v>114</v>
      </c>
      <c r="I57" s="11" t="s">
        <v>55</v>
      </c>
      <c r="J57" s="11" t="s">
        <v>43</v>
      </c>
      <c r="K57" s="11"/>
      <c r="L57" s="23" t="s">
        <v>39</v>
      </c>
      <c r="M57" s="26">
        <v>4.7160000000000002</v>
      </c>
      <c r="N57" s="13">
        <v>28</v>
      </c>
      <c r="O57" s="12"/>
      <c r="P57" s="12"/>
      <c r="Q57" s="12"/>
      <c r="R57" s="13">
        <f t="shared" si="8"/>
        <v>28</v>
      </c>
      <c r="S57" s="27">
        <f t="shared" si="9"/>
        <v>132.048</v>
      </c>
      <c r="T57" s="26">
        <v>4.7160000000000002</v>
      </c>
      <c r="U57" s="13">
        <v>28</v>
      </c>
      <c r="V57" s="12"/>
      <c r="W57" s="12"/>
      <c r="X57" s="12"/>
      <c r="Y57" s="13">
        <f t="shared" si="10"/>
        <v>28</v>
      </c>
      <c r="Z57" s="27">
        <f t="shared" si="11"/>
        <v>132.048</v>
      </c>
      <c r="AA57" s="26">
        <v>4.7160000000000002</v>
      </c>
      <c r="AB57" s="13">
        <v>28</v>
      </c>
      <c r="AC57" s="12"/>
      <c r="AD57" s="14"/>
      <c r="AE57" s="14"/>
      <c r="AF57" s="15">
        <f t="shared" si="12"/>
        <v>28</v>
      </c>
      <c r="AG57" s="27">
        <f t="shared" si="13"/>
        <v>132.048</v>
      </c>
      <c r="AH57" s="30">
        <f t="shared" si="14"/>
        <v>84</v>
      </c>
      <c r="AI57" s="56">
        <f t="shared" si="15"/>
        <v>396.14400000000001</v>
      </c>
      <c r="AJ57" s="10" t="s">
        <v>42</v>
      </c>
      <c r="AK57" s="11" t="s">
        <v>140</v>
      </c>
    </row>
    <row r="58" spans="1:37" ht="93.6" x14ac:dyDescent="0.3">
      <c r="A58" s="53">
        <v>30</v>
      </c>
      <c r="B58" s="21" t="s">
        <v>57</v>
      </c>
      <c r="C58" s="17" t="s">
        <v>58</v>
      </c>
      <c r="D58" s="11" t="s">
        <v>48</v>
      </c>
      <c r="E58" s="11" t="s">
        <v>84</v>
      </c>
      <c r="F58" s="11" t="s">
        <v>49</v>
      </c>
      <c r="G58" s="11" t="s">
        <v>115</v>
      </c>
      <c r="H58" s="11" t="s">
        <v>115</v>
      </c>
      <c r="I58" s="11" t="s">
        <v>55</v>
      </c>
      <c r="J58" s="11" t="s">
        <v>43</v>
      </c>
      <c r="K58" s="11"/>
      <c r="L58" s="23" t="s">
        <v>39</v>
      </c>
      <c r="M58" s="26">
        <v>51.9</v>
      </c>
      <c r="N58" s="13">
        <v>21</v>
      </c>
      <c r="O58" s="12"/>
      <c r="P58" s="12"/>
      <c r="Q58" s="12"/>
      <c r="R58" s="13">
        <f t="shared" si="8"/>
        <v>21</v>
      </c>
      <c r="S58" s="28">
        <f t="shared" si="9"/>
        <v>1089.8999999999999</v>
      </c>
      <c r="T58" s="26">
        <v>51.9</v>
      </c>
      <c r="U58" s="13">
        <v>21</v>
      </c>
      <c r="V58" s="12"/>
      <c r="W58" s="12"/>
      <c r="X58" s="12"/>
      <c r="Y58" s="13">
        <f t="shared" si="10"/>
        <v>21</v>
      </c>
      <c r="Z58" s="28">
        <f t="shared" si="11"/>
        <v>1089.8999999999999</v>
      </c>
      <c r="AA58" s="26">
        <v>51.9</v>
      </c>
      <c r="AB58" s="13">
        <v>21</v>
      </c>
      <c r="AC58" s="12"/>
      <c r="AD58" s="14"/>
      <c r="AE58" s="14"/>
      <c r="AF58" s="15">
        <f t="shared" si="12"/>
        <v>21</v>
      </c>
      <c r="AG58" s="28">
        <f t="shared" si="13"/>
        <v>1089.8999999999999</v>
      </c>
      <c r="AH58" s="30">
        <f t="shared" si="14"/>
        <v>63</v>
      </c>
      <c r="AI58" s="56">
        <f t="shared" si="15"/>
        <v>3269.7</v>
      </c>
      <c r="AJ58" s="10" t="s">
        <v>44</v>
      </c>
      <c r="AK58" s="36" t="s">
        <v>174</v>
      </c>
    </row>
    <row r="59" spans="1:37" ht="78" x14ac:dyDescent="0.3">
      <c r="A59" s="53">
        <v>30</v>
      </c>
      <c r="B59" s="21" t="s">
        <v>57</v>
      </c>
      <c r="C59" s="17" t="s">
        <v>58</v>
      </c>
      <c r="D59" s="11" t="s">
        <v>50</v>
      </c>
      <c r="E59" s="11" t="s">
        <v>85</v>
      </c>
      <c r="F59" s="11" t="s">
        <v>51</v>
      </c>
      <c r="G59" s="11" t="s">
        <v>115</v>
      </c>
      <c r="H59" s="11" t="s">
        <v>115</v>
      </c>
      <c r="I59" s="11" t="s">
        <v>55</v>
      </c>
      <c r="J59" s="11" t="s">
        <v>43</v>
      </c>
      <c r="K59" s="11"/>
      <c r="L59" s="23" t="s">
        <v>39</v>
      </c>
      <c r="M59" s="26">
        <v>52.5</v>
      </c>
      <c r="N59" s="13">
        <v>4</v>
      </c>
      <c r="O59" s="12"/>
      <c r="P59" s="12"/>
      <c r="Q59" s="12"/>
      <c r="R59" s="13">
        <f t="shared" si="8"/>
        <v>4</v>
      </c>
      <c r="S59" s="28">
        <f t="shared" si="9"/>
        <v>210</v>
      </c>
      <c r="T59" s="26">
        <v>52.5</v>
      </c>
      <c r="U59" s="13">
        <v>4</v>
      </c>
      <c r="V59" s="12"/>
      <c r="W59" s="12"/>
      <c r="X59" s="12"/>
      <c r="Y59" s="13">
        <f t="shared" si="10"/>
        <v>4</v>
      </c>
      <c r="Z59" s="28">
        <f t="shared" si="11"/>
        <v>210</v>
      </c>
      <c r="AA59" s="26">
        <v>52.5</v>
      </c>
      <c r="AB59" s="13">
        <v>4</v>
      </c>
      <c r="AC59" s="12"/>
      <c r="AD59" s="14"/>
      <c r="AE59" s="14"/>
      <c r="AF59" s="15">
        <f t="shared" si="12"/>
        <v>4</v>
      </c>
      <c r="AG59" s="28">
        <f t="shared" si="13"/>
        <v>210</v>
      </c>
      <c r="AH59" s="30">
        <f t="shared" si="14"/>
        <v>12</v>
      </c>
      <c r="AI59" s="56">
        <f t="shared" si="15"/>
        <v>630</v>
      </c>
      <c r="AJ59" s="10" t="s">
        <v>44</v>
      </c>
      <c r="AK59" s="36" t="s">
        <v>175</v>
      </c>
    </row>
    <row r="60" spans="1:37" ht="86.4" x14ac:dyDescent="0.3">
      <c r="A60" s="53">
        <v>30</v>
      </c>
      <c r="B60" s="21" t="s">
        <v>57</v>
      </c>
      <c r="C60" s="17" t="s">
        <v>58</v>
      </c>
      <c r="D60" s="11" t="s">
        <v>126</v>
      </c>
      <c r="E60" s="11" t="s">
        <v>86</v>
      </c>
      <c r="F60" s="11" t="s">
        <v>45</v>
      </c>
      <c r="G60" s="11" t="s">
        <v>115</v>
      </c>
      <c r="H60" s="11" t="s">
        <v>115</v>
      </c>
      <c r="I60" s="11" t="s">
        <v>37</v>
      </c>
      <c r="J60" s="11" t="s">
        <v>43</v>
      </c>
      <c r="K60" s="11"/>
      <c r="L60" s="23" t="s">
        <v>39</v>
      </c>
      <c r="M60" s="26">
        <v>0.36</v>
      </c>
      <c r="N60" s="13">
        <v>5500</v>
      </c>
      <c r="O60" s="12"/>
      <c r="P60" s="12"/>
      <c r="Q60" s="12"/>
      <c r="R60" s="13">
        <f t="shared" si="8"/>
        <v>5500</v>
      </c>
      <c r="S60" s="28">
        <f t="shared" si="9"/>
        <v>1980</v>
      </c>
      <c r="T60" s="26">
        <v>0.36</v>
      </c>
      <c r="U60" s="13">
        <v>5700</v>
      </c>
      <c r="V60" s="12"/>
      <c r="W60" s="12"/>
      <c r="X60" s="12"/>
      <c r="Y60" s="13">
        <f t="shared" si="10"/>
        <v>5700</v>
      </c>
      <c r="Z60" s="28">
        <f t="shared" si="11"/>
        <v>2052</v>
      </c>
      <c r="AA60" s="26">
        <v>0.36</v>
      </c>
      <c r="AB60" s="13">
        <v>5800</v>
      </c>
      <c r="AC60" s="12"/>
      <c r="AD60" s="14"/>
      <c r="AE60" s="14"/>
      <c r="AF60" s="15">
        <f t="shared" si="12"/>
        <v>5800</v>
      </c>
      <c r="AG60" s="28">
        <f t="shared" si="13"/>
        <v>2088</v>
      </c>
      <c r="AH60" s="30">
        <f t="shared" si="14"/>
        <v>17000</v>
      </c>
      <c r="AI60" s="56">
        <f t="shared" si="15"/>
        <v>6120</v>
      </c>
      <c r="AJ60" s="10" t="s">
        <v>44</v>
      </c>
      <c r="AK60" s="20" t="s">
        <v>176</v>
      </c>
    </row>
    <row r="61" spans="1:37" ht="43.2" x14ac:dyDescent="0.3">
      <c r="A61" s="53">
        <v>30</v>
      </c>
      <c r="B61" s="21" t="s">
        <v>57</v>
      </c>
      <c r="C61" s="17" t="s">
        <v>58</v>
      </c>
      <c r="D61" s="11" t="s">
        <v>53</v>
      </c>
      <c r="E61" s="11" t="s">
        <v>87</v>
      </c>
      <c r="F61" s="11"/>
      <c r="G61" s="11" t="s">
        <v>115</v>
      </c>
      <c r="H61" s="11" t="s">
        <v>115</v>
      </c>
      <c r="I61" s="11" t="s">
        <v>37</v>
      </c>
      <c r="J61" s="11" t="s">
        <v>43</v>
      </c>
      <c r="K61" s="11"/>
      <c r="L61" s="23" t="s">
        <v>39</v>
      </c>
      <c r="M61" s="26">
        <v>20</v>
      </c>
      <c r="N61" s="13">
        <v>33</v>
      </c>
      <c r="O61" s="12"/>
      <c r="P61" s="12"/>
      <c r="Q61" s="12"/>
      <c r="R61" s="13">
        <f t="shared" si="8"/>
        <v>33</v>
      </c>
      <c r="S61" s="27">
        <f t="shared" si="9"/>
        <v>660</v>
      </c>
      <c r="T61" s="26">
        <v>20</v>
      </c>
      <c r="U61" s="13">
        <v>33</v>
      </c>
      <c r="V61" s="12"/>
      <c r="W61" s="12"/>
      <c r="X61" s="12"/>
      <c r="Y61" s="13">
        <f t="shared" si="10"/>
        <v>33</v>
      </c>
      <c r="Z61" s="27">
        <f t="shared" si="11"/>
        <v>660</v>
      </c>
      <c r="AA61" s="26">
        <v>20</v>
      </c>
      <c r="AB61" s="13">
        <v>33</v>
      </c>
      <c r="AC61" s="12"/>
      <c r="AD61" s="14"/>
      <c r="AE61" s="14"/>
      <c r="AF61" s="15">
        <f t="shared" si="12"/>
        <v>33</v>
      </c>
      <c r="AG61" s="27">
        <f t="shared" si="13"/>
        <v>660</v>
      </c>
      <c r="AH61" s="30">
        <f t="shared" si="14"/>
        <v>99</v>
      </c>
      <c r="AI61" s="56">
        <f t="shared" si="15"/>
        <v>1980</v>
      </c>
      <c r="AJ61" s="10" t="s">
        <v>42</v>
      </c>
      <c r="AK61" s="11" t="s">
        <v>163</v>
      </c>
    </row>
    <row r="62" spans="1:37" ht="57.6" x14ac:dyDescent="0.3">
      <c r="A62" s="53">
        <v>30</v>
      </c>
      <c r="B62" s="21" t="s">
        <v>57</v>
      </c>
      <c r="C62" s="17" t="s">
        <v>58</v>
      </c>
      <c r="D62" s="11" t="s">
        <v>53</v>
      </c>
      <c r="E62" s="11" t="s">
        <v>87</v>
      </c>
      <c r="F62" s="11"/>
      <c r="G62" s="11" t="s">
        <v>115</v>
      </c>
      <c r="H62" s="11" t="s">
        <v>114</v>
      </c>
      <c r="I62" s="11" t="s">
        <v>37</v>
      </c>
      <c r="J62" s="11" t="s">
        <v>43</v>
      </c>
      <c r="K62" s="11"/>
      <c r="L62" s="23" t="s">
        <v>39</v>
      </c>
      <c r="M62" s="26">
        <v>20</v>
      </c>
      <c r="N62" s="13">
        <v>16</v>
      </c>
      <c r="O62" s="12"/>
      <c r="P62" s="12"/>
      <c r="Q62" s="12"/>
      <c r="R62" s="13">
        <f t="shared" si="8"/>
        <v>16</v>
      </c>
      <c r="S62" s="27">
        <f t="shared" si="9"/>
        <v>320</v>
      </c>
      <c r="T62" s="26">
        <v>20</v>
      </c>
      <c r="U62" s="13">
        <v>16</v>
      </c>
      <c r="V62" s="12"/>
      <c r="W62" s="12"/>
      <c r="X62" s="12"/>
      <c r="Y62" s="13">
        <f t="shared" si="10"/>
        <v>16</v>
      </c>
      <c r="Z62" s="27">
        <f t="shared" si="11"/>
        <v>320</v>
      </c>
      <c r="AA62" s="26">
        <v>20</v>
      </c>
      <c r="AB62" s="13">
        <v>17</v>
      </c>
      <c r="AC62" s="12"/>
      <c r="AD62" s="14"/>
      <c r="AE62" s="14"/>
      <c r="AF62" s="15">
        <f t="shared" si="12"/>
        <v>17</v>
      </c>
      <c r="AG62" s="27">
        <f t="shared" si="13"/>
        <v>340</v>
      </c>
      <c r="AH62" s="30">
        <f t="shared" si="14"/>
        <v>49</v>
      </c>
      <c r="AI62" s="56">
        <f t="shared" si="15"/>
        <v>980</v>
      </c>
      <c r="AJ62" s="10" t="s">
        <v>42</v>
      </c>
      <c r="AK62" s="11" t="s">
        <v>140</v>
      </c>
    </row>
    <row r="63" spans="1:37" ht="43.2" x14ac:dyDescent="0.3">
      <c r="A63" s="53">
        <v>30</v>
      </c>
      <c r="B63" s="21" t="s">
        <v>57</v>
      </c>
      <c r="C63" s="17" t="s">
        <v>58</v>
      </c>
      <c r="D63" s="11" t="s">
        <v>53</v>
      </c>
      <c r="E63" s="11" t="s">
        <v>88</v>
      </c>
      <c r="F63" s="11"/>
      <c r="G63" s="11" t="s">
        <v>115</v>
      </c>
      <c r="H63" s="11" t="s">
        <v>115</v>
      </c>
      <c r="I63" s="11" t="s">
        <v>37</v>
      </c>
      <c r="J63" s="11" t="s">
        <v>43</v>
      </c>
      <c r="K63" s="11"/>
      <c r="L63" s="23" t="s">
        <v>39</v>
      </c>
      <c r="M63" s="26">
        <v>2.5</v>
      </c>
      <c r="N63" s="13">
        <v>329</v>
      </c>
      <c r="O63" s="12"/>
      <c r="P63" s="12"/>
      <c r="Q63" s="12"/>
      <c r="R63" s="13">
        <f t="shared" si="8"/>
        <v>329</v>
      </c>
      <c r="S63" s="27">
        <f t="shared" si="9"/>
        <v>822.5</v>
      </c>
      <c r="T63" s="26">
        <v>2.5</v>
      </c>
      <c r="U63" s="13">
        <v>329</v>
      </c>
      <c r="V63" s="12"/>
      <c r="W63" s="12"/>
      <c r="X63" s="12"/>
      <c r="Y63" s="13">
        <f t="shared" si="10"/>
        <v>329</v>
      </c>
      <c r="Z63" s="27">
        <f t="shared" si="11"/>
        <v>822.5</v>
      </c>
      <c r="AA63" s="26">
        <v>2.5</v>
      </c>
      <c r="AB63" s="13">
        <v>336</v>
      </c>
      <c r="AC63" s="12"/>
      <c r="AD63" s="14"/>
      <c r="AE63" s="14"/>
      <c r="AF63" s="15">
        <f t="shared" si="12"/>
        <v>336</v>
      </c>
      <c r="AG63" s="27">
        <f t="shared" si="13"/>
        <v>840</v>
      </c>
      <c r="AH63" s="30">
        <f t="shared" si="14"/>
        <v>994</v>
      </c>
      <c r="AI63" s="56">
        <f t="shared" si="15"/>
        <v>2485</v>
      </c>
      <c r="AJ63" s="10" t="s">
        <v>42</v>
      </c>
      <c r="AK63" s="11" t="s">
        <v>164</v>
      </c>
    </row>
    <row r="64" spans="1:37" ht="43.2" x14ac:dyDescent="0.3">
      <c r="A64" s="53">
        <v>30</v>
      </c>
      <c r="B64" s="21" t="s">
        <v>57</v>
      </c>
      <c r="C64" s="17" t="s">
        <v>58</v>
      </c>
      <c r="D64" s="11" t="s">
        <v>53</v>
      </c>
      <c r="E64" s="11" t="s">
        <v>89</v>
      </c>
      <c r="F64" s="11"/>
      <c r="G64" s="11" t="s">
        <v>115</v>
      </c>
      <c r="H64" s="11" t="s">
        <v>115</v>
      </c>
      <c r="I64" s="11" t="s">
        <v>37</v>
      </c>
      <c r="J64" s="11" t="s">
        <v>43</v>
      </c>
      <c r="K64" s="11"/>
      <c r="L64" s="23" t="s">
        <v>39</v>
      </c>
      <c r="M64" s="26">
        <v>55</v>
      </c>
      <c r="N64" s="13">
        <v>12</v>
      </c>
      <c r="O64" s="12"/>
      <c r="P64" s="12"/>
      <c r="Q64" s="12"/>
      <c r="R64" s="13">
        <f t="shared" si="8"/>
        <v>12</v>
      </c>
      <c r="S64" s="27">
        <f t="shared" si="9"/>
        <v>660</v>
      </c>
      <c r="T64" s="26">
        <v>0</v>
      </c>
      <c r="U64" s="13">
        <v>0</v>
      </c>
      <c r="V64" s="12"/>
      <c r="W64" s="12"/>
      <c r="X64" s="12"/>
      <c r="Y64" s="13">
        <f t="shared" si="10"/>
        <v>0</v>
      </c>
      <c r="Z64" s="27">
        <f t="shared" si="11"/>
        <v>0</v>
      </c>
      <c r="AA64" s="26">
        <v>0</v>
      </c>
      <c r="AB64" s="13">
        <v>0</v>
      </c>
      <c r="AC64" s="12"/>
      <c r="AD64" s="14"/>
      <c r="AE64" s="14"/>
      <c r="AF64" s="15">
        <f t="shared" si="12"/>
        <v>0</v>
      </c>
      <c r="AG64" s="27">
        <f t="shared" si="13"/>
        <v>0</v>
      </c>
      <c r="AH64" s="30">
        <f t="shared" si="14"/>
        <v>12</v>
      </c>
      <c r="AI64" s="56">
        <f t="shared" si="15"/>
        <v>660</v>
      </c>
      <c r="AJ64" s="10" t="s">
        <v>42</v>
      </c>
      <c r="AK64" s="11" t="s">
        <v>164</v>
      </c>
    </row>
    <row r="65" spans="1:37" ht="57.6" x14ac:dyDescent="0.3">
      <c r="A65" s="53">
        <v>30</v>
      </c>
      <c r="B65" s="21" t="s">
        <v>57</v>
      </c>
      <c r="C65" s="17" t="s">
        <v>58</v>
      </c>
      <c r="D65" s="11" t="s">
        <v>53</v>
      </c>
      <c r="E65" s="11" t="s">
        <v>89</v>
      </c>
      <c r="F65" s="11"/>
      <c r="G65" s="11" t="s">
        <v>115</v>
      </c>
      <c r="H65" s="11" t="s">
        <v>114</v>
      </c>
      <c r="I65" s="11" t="s">
        <v>37</v>
      </c>
      <c r="J65" s="11" t="s">
        <v>43</v>
      </c>
      <c r="K65" s="11"/>
      <c r="L65" s="23" t="s">
        <v>39</v>
      </c>
      <c r="M65" s="26">
        <v>55</v>
      </c>
      <c r="N65" s="13">
        <v>38</v>
      </c>
      <c r="O65" s="12"/>
      <c r="P65" s="12"/>
      <c r="Q65" s="12"/>
      <c r="R65" s="13">
        <f t="shared" si="8"/>
        <v>38</v>
      </c>
      <c r="S65" s="27">
        <f t="shared" si="9"/>
        <v>2090</v>
      </c>
      <c r="T65" s="26"/>
      <c r="U65" s="13"/>
      <c r="V65" s="12"/>
      <c r="W65" s="12"/>
      <c r="X65" s="12"/>
      <c r="Y65" s="13">
        <f t="shared" si="10"/>
        <v>0</v>
      </c>
      <c r="Z65" s="27">
        <f t="shared" si="11"/>
        <v>0</v>
      </c>
      <c r="AA65" s="26"/>
      <c r="AB65" s="13"/>
      <c r="AC65" s="12"/>
      <c r="AD65" s="14"/>
      <c r="AE65" s="14"/>
      <c r="AF65" s="15">
        <f t="shared" si="12"/>
        <v>0</v>
      </c>
      <c r="AG65" s="27">
        <f t="shared" si="13"/>
        <v>0</v>
      </c>
      <c r="AH65" s="30">
        <f t="shared" si="14"/>
        <v>38</v>
      </c>
      <c r="AI65" s="56">
        <f t="shared" si="15"/>
        <v>2090</v>
      </c>
      <c r="AJ65" s="10" t="s">
        <v>42</v>
      </c>
      <c r="AK65" s="11" t="s">
        <v>140</v>
      </c>
    </row>
    <row r="66" spans="1:37" ht="43.2" x14ac:dyDescent="0.3">
      <c r="A66" s="53">
        <v>30</v>
      </c>
      <c r="B66" s="21" t="s">
        <v>57</v>
      </c>
      <c r="C66" s="17" t="s">
        <v>58</v>
      </c>
      <c r="D66" s="11" t="s">
        <v>53</v>
      </c>
      <c r="E66" s="11" t="s">
        <v>90</v>
      </c>
      <c r="F66" s="11"/>
      <c r="G66" s="11" t="s">
        <v>115</v>
      </c>
      <c r="H66" s="11" t="s">
        <v>115</v>
      </c>
      <c r="I66" s="11" t="s">
        <v>37</v>
      </c>
      <c r="J66" s="11" t="s">
        <v>43</v>
      </c>
      <c r="K66" s="11"/>
      <c r="L66" s="23" t="s">
        <v>39</v>
      </c>
      <c r="M66" s="26">
        <v>1750</v>
      </c>
      <c r="N66" s="13">
        <v>6</v>
      </c>
      <c r="O66" s="12"/>
      <c r="P66" s="12"/>
      <c r="Q66" s="12"/>
      <c r="R66" s="13">
        <f t="shared" si="8"/>
        <v>6</v>
      </c>
      <c r="S66" s="27">
        <f t="shared" si="9"/>
        <v>10500</v>
      </c>
      <c r="T66" s="26">
        <v>0</v>
      </c>
      <c r="U66" s="13">
        <v>0</v>
      </c>
      <c r="V66" s="12"/>
      <c r="W66" s="12"/>
      <c r="X66" s="12"/>
      <c r="Y66" s="13">
        <f t="shared" si="10"/>
        <v>0</v>
      </c>
      <c r="Z66" s="27">
        <f t="shared" si="11"/>
        <v>0</v>
      </c>
      <c r="AA66" s="26">
        <v>0</v>
      </c>
      <c r="AB66" s="13">
        <v>0</v>
      </c>
      <c r="AC66" s="12"/>
      <c r="AD66" s="14"/>
      <c r="AE66" s="14"/>
      <c r="AF66" s="15">
        <f t="shared" si="12"/>
        <v>0</v>
      </c>
      <c r="AG66" s="27">
        <f t="shared" si="13"/>
        <v>0</v>
      </c>
      <c r="AH66" s="30">
        <f t="shared" si="14"/>
        <v>6</v>
      </c>
      <c r="AI66" s="56">
        <f t="shared" si="15"/>
        <v>10500</v>
      </c>
      <c r="AJ66" s="10" t="s">
        <v>42</v>
      </c>
      <c r="AK66" s="11" t="s">
        <v>165</v>
      </c>
    </row>
    <row r="67" spans="1:37" ht="43.2" x14ac:dyDescent="0.3">
      <c r="A67" s="53">
        <v>30</v>
      </c>
      <c r="B67" s="21" t="s">
        <v>57</v>
      </c>
      <c r="C67" s="17" t="s">
        <v>58</v>
      </c>
      <c r="D67" s="11" t="s">
        <v>53</v>
      </c>
      <c r="E67" s="11" t="s">
        <v>91</v>
      </c>
      <c r="F67" s="11"/>
      <c r="G67" s="11" t="s">
        <v>115</v>
      </c>
      <c r="H67" s="11" t="s">
        <v>115</v>
      </c>
      <c r="I67" s="11" t="s">
        <v>37</v>
      </c>
      <c r="J67" s="11" t="s">
        <v>43</v>
      </c>
      <c r="K67" s="11"/>
      <c r="L67" s="23" t="s">
        <v>39</v>
      </c>
      <c r="M67" s="26">
        <v>6.86</v>
      </c>
      <c r="N67" s="13">
        <v>14</v>
      </c>
      <c r="O67" s="12"/>
      <c r="P67" s="12"/>
      <c r="Q67" s="12"/>
      <c r="R67" s="13">
        <f t="shared" si="8"/>
        <v>14</v>
      </c>
      <c r="S67" s="27">
        <f t="shared" si="9"/>
        <v>96.04</v>
      </c>
      <c r="T67" s="26">
        <v>6.86</v>
      </c>
      <c r="U67" s="13">
        <v>14</v>
      </c>
      <c r="V67" s="12"/>
      <c r="W67" s="12"/>
      <c r="X67" s="12"/>
      <c r="Y67" s="13">
        <f t="shared" si="10"/>
        <v>14</v>
      </c>
      <c r="Z67" s="27">
        <f t="shared" si="11"/>
        <v>96.04</v>
      </c>
      <c r="AA67" s="26">
        <v>6.82</v>
      </c>
      <c r="AB67" s="13">
        <v>14</v>
      </c>
      <c r="AC67" s="12"/>
      <c r="AD67" s="14"/>
      <c r="AE67" s="14"/>
      <c r="AF67" s="15">
        <f t="shared" si="12"/>
        <v>14</v>
      </c>
      <c r="AG67" s="27">
        <f t="shared" si="13"/>
        <v>95.48</v>
      </c>
      <c r="AH67" s="30">
        <f t="shared" si="14"/>
        <v>42</v>
      </c>
      <c r="AI67" s="56">
        <f t="shared" si="15"/>
        <v>287.56</v>
      </c>
      <c r="AJ67" s="10" t="s">
        <v>42</v>
      </c>
      <c r="AK67" s="20" t="s">
        <v>166</v>
      </c>
    </row>
    <row r="68" spans="1:37" ht="57.6" x14ac:dyDescent="0.3">
      <c r="A68" s="53">
        <v>30</v>
      </c>
      <c r="B68" s="21" t="s">
        <v>57</v>
      </c>
      <c r="C68" s="17" t="s">
        <v>58</v>
      </c>
      <c r="D68" s="11" t="s">
        <v>53</v>
      </c>
      <c r="E68" s="11" t="s">
        <v>109</v>
      </c>
      <c r="F68" s="11"/>
      <c r="G68" s="11" t="s">
        <v>115</v>
      </c>
      <c r="H68" s="11" t="s">
        <v>114</v>
      </c>
      <c r="I68" s="11" t="s">
        <v>37</v>
      </c>
      <c r="J68" s="11" t="s">
        <v>43</v>
      </c>
      <c r="K68" s="11"/>
      <c r="L68" s="23" t="s">
        <v>39</v>
      </c>
      <c r="M68" s="26">
        <v>0.25</v>
      </c>
      <c r="N68" s="13">
        <v>190</v>
      </c>
      <c r="O68" s="12"/>
      <c r="P68" s="12"/>
      <c r="Q68" s="12"/>
      <c r="R68" s="13">
        <f t="shared" si="8"/>
        <v>190</v>
      </c>
      <c r="S68" s="27">
        <f t="shared" si="9"/>
        <v>47.5</v>
      </c>
      <c r="T68" s="26">
        <v>0.25</v>
      </c>
      <c r="U68" s="13">
        <v>190</v>
      </c>
      <c r="V68" s="12"/>
      <c r="W68" s="12"/>
      <c r="X68" s="12"/>
      <c r="Y68" s="13">
        <f t="shared" si="10"/>
        <v>190</v>
      </c>
      <c r="Z68" s="27">
        <f t="shared" si="11"/>
        <v>47.5</v>
      </c>
      <c r="AA68" s="26">
        <v>0.25</v>
      </c>
      <c r="AB68" s="13">
        <v>190</v>
      </c>
      <c r="AC68" s="12"/>
      <c r="AD68" s="14"/>
      <c r="AE68" s="14"/>
      <c r="AF68" s="15">
        <f t="shared" si="12"/>
        <v>190</v>
      </c>
      <c r="AG68" s="27">
        <f t="shared" si="13"/>
        <v>47.5</v>
      </c>
      <c r="AH68" s="30">
        <f t="shared" si="14"/>
        <v>570</v>
      </c>
      <c r="AI68" s="56">
        <f t="shared" si="15"/>
        <v>142.5</v>
      </c>
      <c r="AJ68" s="10" t="s">
        <v>42</v>
      </c>
      <c r="AK68" s="11" t="s">
        <v>140</v>
      </c>
    </row>
    <row r="69" spans="1:37" ht="43.2" x14ac:dyDescent="0.3">
      <c r="A69" s="53">
        <v>30</v>
      </c>
      <c r="B69" s="21" t="s">
        <v>57</v>
      </c>
      <c r="C69" s="17" t="s">
        <v>58</v>
      </c>
      <c r="D69" s="11" t="s">
        <v>53</v>
      </c>
      <c r="E69" s="11" t="s">
        <v>92</v>
      </c>
      <c r="F69" s="11"/>
      <c r="G69" s="11" t="s">
        <v>115</v>
      </c>
      <c r="H69" s="11" t="s">
        <v>115</v>
      </c>
      <c r="I69" s="11" t="s">
        <v>37</v>
      </c>
      <c r="J69" s="11" t="s">
        <v>43</v>
      </c>
      <c r="K69" s="11"/>
      <c r="L69" s="23" t="s">
        <v>39</v>
      </c>
      <c r="M69" s="26">
        <v>29.65</v>
      </c>
      <c r="N69" s="13">
        <v>6</v>
      </c>
      <c r="O69" s="12"/>
      <c r="P69" s="12"/>
      <c r="Q69" s="12"/>
      <c r="R69" s="13">
        <f t="shared" si="8"/>
        <v>6</v>
      </c>
      <c r="S69" s="27">
        <f t="shared" si="9"/>
        <v>177.89999999999998</v>
      </c>
      <c r="T69" s="26"/>
      <c r="U69" s="13"/>
      <c r="V69" s="12"/>
      <c r="W69" s="12"/>
      <c r="X69" s="12"/>
      <c r="Y69" s="13">
        <f t="shared" si="10"/>
        <v>0</v>
      </c>
      <c r="Z69" s="27">
        <f t="shared" si="11"/>
        <v>0</v>
      </c>
      <c r="AA69" s="26"/>
      <c r="AB69" s="13"/>
      <c r="AC69" s="12"/>
      <c r="AD69" s="12"/>
      <c r="AE69" s="12"/>
      <c r="AF69" s="15">
        <f t="shared" si="12"/>
        <v>0</v>
      </c>
      <c r="AG69" s="27">
        <f t="shared" si="13"/>
        <v>0</v>
      </c>
      <c r="AH69" s="30">
        <f t="shared" si="14"/>
        <v>6</v>
      </c>
      <c r="AI69" s="56">
        <f t="shared" si="15"/>
        <v>177.89999999999998</v>
      </c>
      <c r="AJ69" s="10" t="s">
        <v>42</v>
      </c>
      <c r="AK69" s="11"/>
    </row>
    <row r="70" spans="1:37" ht="43.2" x14ac:dyDescent="0.3">
      <c r="A70" s="53">
        <v>30</v>
      </c>
      <c r="B70" s="21" t="s">
        <v>57</v>
      </c>
      <c r="C70" s="17" t="s">
        <v>58</v>
      </c>
      <c r="D70" s="11" t="s">
        <v>53</v>
      </c>
      <c r="E70" s="11" t="s">
        <v>93</v>
      </c>
      <c r="F70" s="11"/>
      <c r="G70" s="11" t="s">
        <v>115</v>
      </c>
      <c r="H70" s="11" t="s">
        <v>115</v>
      </c>
      <c r="I70" s="11" t="s">
        <v>37</v>
      </c>
      <c r="J70" s="11" t="s">
        <v>43</v>
      </c>
      <c r="K70" s="11"/>
      <c r="L70" s="23" t="s">
        <v>39</v>
      </c>
      <c r="M70" s="26">
        <v>0.85</v>
      </c>
      <c r="N70" s="13">
        <v>72</v>
      </c>
      <c r="O70" s="12"/>
      <c r="P70" s="12"/>
      <c r="Q70" s="12"/>
      <c r="R70" s="13">
        <f t="shared" si="8"/>
        <v>72</v>
      </c>
      <c r="S70" s="27">
        <f t="shared" si="9"/>
        <v>61.199999999999996</v>
      </c>
      <c r="T70" s="26">
        <v>0.85</v>
      </c>
      <c r="U70" s="13">
        <v>72</v>
      </c>
      <c r="V70" s="12"/>
      <c r="W70" s="12"/>
      <c r="X70" s="12"/>
      <c r="Y70" s="13">
        <f t="shared" si="10"/>
        <v>72</v>
      </c>
      <c r="Z70" s="27">
        <f t="shared" si="11"/>
        <v>61.199999999999996</v>
      </c>
      <c r="AA70" s="26">
        <v>0.85</v>
      </c>
      <c r="AB70" s="13">
        <v>72</v>
      </c>
      <c r="AC70" s="12"/>
      <c r="AD70" s="12"/>
      <c r="AE70" s="12"/>
      <c r="AF70" s="15">
        <f t="shared" si="12"/>
        <v>72</v>
      </c>
      <c r="AG70" s="27">
        <f t="shared" si="13"/>
        <v>61.199999999999996</v>
      </c>
      <c r="AH70" s="30">
        <f t="shared" si="14"/>
        <v>216</v>
      </c>
      <c r="AI70" s="56">
        <f t="shared" si="15"/>
        <v>183.6</v>
      </c>
      <c r="AJ70" s="10" t="s">
        <v>42</v>
      </c>
      <c r="AK70" s="20" t="s">
        <v>167</v>
      </c>
    </row>
    <row r="71" spans="1:37" ht="57.6" x14ac:dyDescent="0.3">
      <c r="A71" s="53">
        <v>30</v>
      </c>
      <c r="B71" s="21" t="s">
        <v>57</v>
      </c>
      <c r="C71" s="17" t="s">
        <v>58</v>
      </c>
      <c r="D71" s="11" t="s">
        <v>53</v>
      </c>
      <c r="E71" s="11" t="s">
        <v>93</v>
      </c>
      <c r="F71" s="11"/>
      <c r="G71" s="11" t="s">
        <v>115</v>
      </c>
      <c r="H71" s="11" t="s">
        <v>114</v>
      </c>
      <c r="I71" s="11" t="s">
        <v>37</v>
      </c>
      <c r="J71" s="11" t="s">
        <v>43</v>
      </c>
      <c r="K71" s="11"/>
      <c r="L71" s="23" t="s">
        <v>39</v>
      </c>
      <c r="M71" s="26">
        <v>0.85</v>
      </c>
      <c r="N71" s="13">
        <v>190</v>
      </c>
      <c r="O71" s="12"/>
      <c r="P71" s="12"/>
      <c r="Q71" s="12"/>
      <c r="R71" s="13">
        <f t="shared" si="8"/>
        <v>190</v>
      </c>
      <c r="S71" s="27">
        <f t="shared" si="9"/>
        <v>161.5</v>
      </c>
      <c r="T71" s="26">
        <v>0.85</v>
      </c>
      <c r="U71" s="13">
        <v>190</v>
      </c>
      <c r="V71" s="12"/>
      <c r="W71" s="12"/>
      <c r="X71" s="12"/>
      <c r="Y71" s="13">
        <f t="shared" si="10"/>
        <v>190</v>
      </c>
      <c r="Z71" s="27">
        <f t="shared" si="11"/>
        <v>161.5</v>
      </c>
      <c r="AA71" s="26">
        <v>0.85</v>
      </c>
      <c r="AB71" s="13">
        <v>190</v>
      </c>
      <c r="AC71" s="12"/>
      <c r="AD71" s="14"/>
      <c r="AE71" s="14"/>
      <c r="AF71" s="15">
        <f t="shared" si="12"/>
        <v>190</v>
      </c>
      <c r="AG71" s="27">
        <f t="shared" si="13"/>
        <v>161.5</v>
      </c>
      <c r="AH71" s="30">
        <f t="shared" si="14"/>
        <v>570</v>
      </c>
      <c r="AI71" s="56">
        <f t="shared" si="15"/>
        <v>484.5</v>
      </c>
      <c r="AJ71" s="10" t="s">
        <v>42</v>
      </c>
      <c r="AK71" s="11" t="s">
        <v>140</v>
      </c>
    </row>
    <row r="72" spans="1:37" ht="43.2" x14ac:dyDescent="0.3">
      <c r="A72" s="53">
        <v>30</v>
      </c>
      <c r="B72" s="21" t="s">
        <v>57</v>
      </c>
      <c r="C72" s="17" t="s">
        <v>58</v>
      </c>
      <c r="D72" s="11" t="s">
        <v>53</v>
      </c>
      <c r="E72" s="11" t="s">
        <v>94</v>
      </c>
      <c r="F72" s="11"/>
      <c r="G72" s="11" t="s">
        <v>115</v>
      </c>
      <c r="H72" s="11" t="s">
        <v>115</v>
      </c>
      <c r="I72" s="11" t="s">
        <v>37</v>
      </c>
      <c r="J72" s="11" t="s">
        <v>43</v>
      </c>
      <c r="K72" s="11"/>
      <c r="L72" s="23" t="s">
        <v>39</v>
      </c>
      <c r="M72" s="26">
        <v>150</v>
      </c>
      <c r="N72" s="13">
        <v>18</v>
      </c>
      <c r="O72" s="12"/>
      <c r="P72" s="12"/>
      <c r="Q72" s="12"/>
      <c r="R72" s="13">
        <f t="shared" si="8"/>
        <v>18</v>
      </c>
      <c r="S72" s="27">
        <f t="shared" si="9"/>
        <v>2700</v>
      </c>
      <c r="T72" s="26">
        <v>0</v>
      </c>
      <c r="U72" s="13">
        <v>0</v>
      </c>
      <c r="V72" s="12"/>
      <c r="W72" s="12"/>
      <c r="X72" s="12"/>
      <c r="Y72" s="13">
        <f t="shared" si="10"/>
        <v>0</v>
      </c>
      <c r="Z72" s="27">
        <f t="shared" si="11"/>
        <v>0</v>
      </c>
      <c r="AA72" s="26">
        <v>0</v>
      </c>
      <c r="AB72" s="13">
        <v>0</v>
      </c>
      <c r="AC72" s="12"/>
      <c r="AD72" s="14"/>
      <c r="AE72" s="14"/>
      <c r="AF72" s="15">
        <f t="shared" si="12"/>
        <v>0</v>
      </c>
      <c r="AG72" s="27">
        <f t="shared" si="13"/>
        <v>0</v>
      </c>
      <c r="AH72" s="30">
        <f t="shared" si="14"/>
        <v>18</v>
      </c>
      <c r="AI72" s="56">
        <f t="shared" si="15"/>
        <v>2700</v>
      </c>
      <c r="AJ72" s="10" t="s">
        <v>42</v>
      </c>
      <c r="AK72" s="11" t="s">
        <v>168</v>
      </c>
    </row>
    <row r="73" spans="1:37" ht="57.6" x14ac:dyDescent="0.3">
      <c r="A73" s="53">
        <v>30</v>
      </c>
      <c r="B73" s="21" t="s">
        <v>57</v>
      </c>
      <c r="C73" s="17" t="s">
        <v>58</v>
      </c>
      <c r="D73" s="11" t="s">
        <v>53</v>
      </c>
      <c r="E73" s="11" t="s">
        <v>94</v>
      </c>
      <c r="F73" s="11"/>
      <c r="G73" s="11" t="s">
        <v>115</v>
      </c>
      <c r="H73" s="11" t="s">
        <v>114</v>
      </c>
      <c r="I73" s="11" t="s">
        <v>37</v>
      </c>
      <c r="J73" s="11" t="s">
        <v>43</v>
      </c>
      <c r="K73" s="11"/>
      <c r="L73" s="23" t="s">
        <v>39</v>
      </c>
      <c r="M73" s="26">
        <v>150</v>
      </c>
      <c r="N73" s="13">
        <v>38</v>
      </c>
      <c r="O73" s="12"/>
      <c r="P73" s="12"/>
      <c r="Q73" s="12"/>
      <c r="R73" s="13">
        <f t="shared" si="8"/>
        <v>38</v>
      </c>
      <c r="S73" s="27">
        <f t="shared" si="9"/>
        <v>5700</v>
      </c>
      <c r="T73" s="26">
        <v>0</v>
      </c>
      <c r="U73" s="13">
        <v>0</v>
      </c>
      <c r="V73" s="12"/>
      <c r="W73" s="12"/>
      <c r="X73" s="12"/>
      <c r="Y73" s="13">
        <f t="shared" si="10"/>
        <v>0</v>
      </c>
      <c r="Z73" s="27">
        <f t="shared" si="11"/>
        <v>0</v>
      </c>
      <c r="AA73" s="26">
        <v>0</v>
      </c>
      <c r="AB73" s="13">
        <v>0</v>
      </c>
      <c r="AC73" s="12"/>
      <c r="AD73" s="12"/>
      <c r="AE73" s="12"/>
      <c r="AF73" s="15">
        <f t="shared" si="12"/>
        <v>0</v>
      </c>
      <c r="AG73" s="27">
        <f t="shared" si="13"/>
        <v>0</v>
      </c>
      <c r="AH73" s="30">
        <f t="shared" si="14"/>
        <v>38</v>
      </c>
      <c r="AI73" s="56">
        <f t="shared" si="15"/>
        <v>5700</v>
      </c>
      <c r="AJ73" s="10" t="s">
        <v>42</v>
      </c>
      <c r="AK73" s="11" t="s">
        <v>140</v>
      </c>
    </row>
    <row r="74" spans="1:37" ht="57.6" x14ac:dyDescent="0.3">
      <c r="A74" s="53">
        <v>30</v>
      </c>
      <c r="B74" s="21" t="s">
        <v>57</v>
      </c>
      <c r="C74" s="17" t="s">
        <v>58</v>
      </c>
      <c r="D74" s="11" t="s">
        <v>53</v>
      </c>
      <c r="E74" s="11" t="s">
        <v>95</v>
      </c>
      <c r="F74" s="11"/>
      <c r="G74" s="11" t="s">
        <v>115</v>
      </c>
      <c r="H74" s="11" t="s">
        <v>115</v>
      </c>
      <c r="I74" s="11" t="s">
        <v>37</v>
      </c>
      <c r="J74" s="11" t="s">
        <v>43</v>
      </c>
      <c r="K74" s="11"/>
      <c r="L74" s="23" t="s">
        <v>39</v>
      </c>
      <c r="M74" s="26">
        <v>1.3</v>
      </c>
      <c r="N74" s="13">
        <v>1440</v>
      </c>
      <c r="O74" s="12"/>
      <c r="P74" s="12"/>
      <c r="Q74" s="12"/>
      <c r="R74" s="13">
        <f t="shared" si="8"/>
        <v>1440</v>
      </c>
      <c r="S74" s="27">
        <f t="shared" si="9"/>
        <v>1872</v>
      </c>
      <c r="T74" s="26">
        <v>1.3</v>
      </c>
      <c r="U74" s="13">
        <v>1440</v>
      </c>
      <c r="V74" s="12"/>
      <c r="W74" s="12"/>
      <c r="X74" s="12"/>
      <c r="Y74" s="13">
        <f t="shared" si="10"/>
        <v>1440</v>
      </c>
      <c r="Z74" s="27">
        <f t="shared" si="11"/>
        <v>1872</v>
      </c>
      <c r="AA74" s="26">
        <v>1.3</v>
      </c>
      <c r="AB74" s="13">
        <v>1440</v>
      </c>
      <c r="AC74" s="12"/>
      <c r="AD74" s="12"/>
      <c r="AE74" s="12"/>
      <c r="AF74" s="15">
        <f t="shared" si="12"/>
        <v>1440</v>
      </c>
      <c r="AG74" s="27">
        <f t="shared" si="13"/>
        <v>1872</v>
      </c>
      <c r="AH74" s="30">
        <f t="shared" si="14"/>
        <v>4320</v>
      </c>
      <c r="AI74" s="56">
        <f t="shared" si="15"/>
        <v>5616</v>
      </c>
      <c r="AJ74" s="10" t="s">
        <v>42</v>
      </c>
      <c r="AK74" s="11" t="s">
        <v>169</v>
      </c>
    </row>
    <row r="75" spans="1:37" ht="46.8" x14ac:dyDescent="0.3">
      <c r="A75" s="53">
        <v>30</v>
      </c>
      <c r="B75" s="21" t="s">
        <v>57</v>
      </c>
      <c r="C75" s="17" t="s">
        <v>58</v>
      </c>
      <c r="D75" s="11" t="s">
        <v>53</v>
      </c>
      <c r="E75" s="11" t="s">
        <v>96</v>
      </c>
      <c r="F75" s="11"/>
      <c r="G75" s="11" t="s">
        <v>115</v>
      </c>
      <c r="H75" s="11" t="s">
        <v>115</v>
      </c>
      <c r="I75" s="11" t="s">
        <v>37</v>
      </c>
      <c r="J75" s="11" t="s">
        <v>43</v>
      </c>
      <c r="K75" s="11"/>
      <c r="L75" s="23" t="s">
        <v>39</v>
      </c>
      <c r="M75" s="26">
        <v>1.3</v>
      </c>
      <c r="N75" s="13">
        <v>826</v>
      </c>
      <c r="O75" s="12"/>
      <c r="P75" s="12"/>
      <c r="Q75" s="12"/>
      <c r="R75" s="13">
        <f t="shared" ref="R75:R85" si="16">N75</f>
        <v>826</v>
      </c>
      <c r="S75" s="27">
        <f t="shared" ref="S75:S87" si="17">M75*R75</f>
        <v>1073.8</v>
      </c>
      <c r="T75" s="26">
        <v>1.3</v>
      </c>
      <c r="U75" s="13">
        <v>1070</v>
      </c>
      <c r="V75" s="12"/>
      <c r="W75" s="12"/>
      <c r="X75" s="12"/>
      <c r="Y75" s="13">
        <f t="shared" ref="Y75:Y85" si="18">U75</f>
        <v>1070</v>
      </c>
      <c r="Z75" s="27">
        <f t="shared" ref="Z75:Z87" si="19">T75*Y75</f>
        <v>1391</v>
      </c>
      <c r="AA75" s="26">
        <v>1.3</v>
      </c>
      <c r="AB75" s="13">
        <v>1096</v>
      </c>
      <c r="AC75" s="12"/>
      <c r="AD75" s="14"/>
      <c r="AE75" s="14"/>
      <c r="AF75" s="15">
        <f t="shared" ref="AF75:AF85" si="20">AB75</f>
        <v>1096</v>
      </c>
      <c r="AG75" s="27">
        <f t="shared" ref="AG75:AG87" si="21">AA75*AF75</f>
        <v>1424.8</v>
      </c>
      <c r="AH75" s="30">
        <f t="shared" ref="AH75:AH87" si="22">SUM(R75+Y75+AF75)</f>
        <v>2992</v>
      </c>
      <c r="AI75" s="56">
        <f t="shared" ref="AI75:AI87" si="23">SUM(S75+Z75+AG75)</f>
        <v>3889.6000000000004</v>
      </c>
      <c r="AJ75" s="10" t="s">
        <v>42</v>
      </c>
      <c r="AK75" s="20" t="s">
        <v>170</v>
      </c>
    </row>
    <row r="76" spans="1:37" ht="72" x14ac:dyDescent="0.3">
      <c r="A76" s="53">
        <v>30</v>
      </c>
      <c r="B76" s="21" t="s">
        <v>57</v>
      </c>
      <c r="C76" s="17" t="s">
        <v>58</v>
      </c>
      <c r="D76" s="11" t="s">
        <v>53</v>
      </c>
      <c r="E76" s="11" t="s">
        <v>60</v>
      </c>
      <c r="F76" s="11"/>
      <c r="G76" s="11" t="s">
        <v>115</v>
      </c>
      <c r="H76" s="11" t="s">
        <v>114</v>
      </c>
      <c r="I76" s="11" t="s">
        <v>37</v>
      </c>
      <c r="J76" s="11" t="s">
        <v>43</v>
      </c>
      <c r="K76" s="11"/>
      <c r="L76" s="23" t="s">
        <v>39</v>
      </c>
      <c r="M76" s="26">
        <v>0.18</v>
      </c>
      <c r="N76" s="13">
        <v>15028</v>
      </c>
      <c r="O76" s="12"/>
      <c r="P76" s="12"/>
      <c r="Q76" s="12"/>
      <c r="R76" s="13">
        <f t="shared" si="16"/>
        <v>15028</v>
      </c>
      <c r="S76" s="27">
        <f t="shared" si="17"/>
        <v>2705.04</v>
      </c>
      <c r="T76" s="26">
        <v>0.18</v>
      </c>
      <c r="U76" s="13">
        <v>15772</v>
      </c>
      <c r="V76" s="12"/>
      <c r="W76" s="12"/>
      <c r="X76" s="12"/>
      <c r="Y76" s="13">
        <f t="shared" si="18"/>
        <v>15772</v>
      </c>
      <c r="Z76" s="27">
        <f t="shared" si="19"/>
        <v>2838.96</v>
      </c>
      <c r="AA76" s="26">
        <v>0.18</v>
      </c>
      <c r="AB76" s="13">
        <v>16581</v>
      </c>
      <c r="AC76" s="12"/>
      <c r="AD76" s="12"/>
      <c r="AE76" s="12"/>
      <c r="AF76" s="15">
        <f t="shared" si="20"/>
        <v>16581</v>
      </c>
      <c r="AG76" s="27">
        <f t="shared" si="21"/>
        <v>2984.58</v>
      </c>
      <c r="AH76" s="30">
        <f t="shared" si="22"/>
        <v>47381</v>
      </c>
      <c r="AI76" s="56">
        <f t="shared" si="23"/>
        <v>8528.58</v>
      </c>
      <c r="AJ76" s="10" t="s">
        <v>42</v>
      </c>
      <c r="AK76" s="11" t="s">
        <v>140</v>
      </c>
    </row>
    <row r="77" spans="1:37" ht="140.4" x14ac:dyDescent="0.3">
      <c r="A77" s="53">
        <v>30</v>
      </c>
      <c r="B77" s="21" t="s">
        <v>57</v>
      </c>
      <c r="C77" s="17" t="s">
        <v>58</v>
      </c>
      <c r="D77" s="11" t="s">
        <v>53</v>
      </c>
      <c r="E77" s="11" t="s">
        <v>60</v>
      </c>
      <c r="F77" s="11"/>
      <c r="G77" s="11" t="s">
        <v>115</v>
      </c>
      <c r="H77" s="11" t="s">
        <v>115</v>
      </c>
      <c r="I77" s="11" t="s">
        <v>37</v>
      </c>
      <c r="J77" s="11" t="s">
        <v>43</v>
      </c>
      <c r="K77" s="11"/>
      <c r="L77" s="23" t="s">
        <v>39</v>
      </c>
      <c r="M77" s="26">
        <v>0.18</v>
      </c>
      <c r="N77" s="13">
        <v>32867</v>
      </c>
      <c r="O77" s="12"/>
      <c r="P77" s="12"/>
      <c r="Q77" s="12"/>
      <c r="R77" s="13">
        <f t="shared" si="16"/>
        <v>32867</v>
      </c>
      <c r="S77" s="27">
        <f t="shared" si="17"/>
        <v>5916.0599999999995</v>
      </c>
      <c r="T77" s="26">
        <v>0.18</v>
      </c>
      <c r="U77" s="13">
        <v>32956</v>
      </c>
      <c r="V77" s="12"/>
      <c r="W77" s="12"/>
      <c r="X77" s="12"/>
      <c r="Y77" s="13">
        <f t="shared" si="18"/>
        <v>32956</v>
      </c>
      <c r="Z77" s="27">
        <f t="shared" si="19"/>
        <v>5932.08</v>
      </c>
      <c r="AA77" s="26">
        <v>0.18</v>
      </c>
      <c r="AB77" s="13">
        <v>33360</v>
      </c>
      <c r="AC77" s="12"/>
      <c r="AD77" s="12"/>
      <c r="AE77" s="12"/>
      <c r="AF77" s="15">
        <f t="shared" si="20"/>
        <v>33360</v>
      </c>
      <c r="AG77" s="27">
        <f t="shared" si="21"/>
        <v>6004.8</v>
      </c>
      <c r="AH77" s="30">
        <f t="shared" si="22"/>
        <v>99183</v>
      </c>
      <c r="AI77" s="56">
        <f t="shared" si="23"/>
        <v>17852.939999999999</v>
      </c>
      <c r="AJ77" s="10" t="s">
        <v>42</v>
      </c>
      <c r="AK77" s="32" t="s">
        <v>142</v>
      </c>
    </row>
    <row r="78" spans="1:37" ht="57.6" x14ac:dyDescent="0.3">
      <c r="A78" s="53">
        <v>30</v>
      </c>
      <c r="B78" s="21" t="s">
        <v>57</v>
      </c>
      <c r="C78" s="17" t="s">
        <v>58</v>
      </c>
      <c r="D78" s="11" t="s">
        <v>53</v>
      </c>
      <c r="E78" s="11" t="s">
        <v>110</v>
      </c>
      <c r="F78" s="11"/>
      <c r="G78" s="11" t="s">
        <v>115</v>
      </c>
      <c r="H78" s="11" t="s">
        <v>114</v>
      </c>
      <c r="I78" s="11" t="s">
        <v>37</v>
      </c>
      <c r="J78" s="11" t="s">
        <v>43</v>
      </c>
      <c r="K78" s="11"/>
      <c r="L78" s="23" t="s">
        <v>39</v>
      </c>
      <c r="M78" s="26">
        <v>1.3</v>
      </c>
      <c r="N78" s="13">
        <v>7296</v>
      </c>
      <c r="O78" s="12"/>
      <c r="P78" s="12"/>
      <c r="Q78" s="12"/>
      <c r="R78" s="13">
        <f t="shared" si="16"/>
        <v>7296</v>
      </c>
      <c r="S78" s="27">
        <f t="shared" si="17"/>
        <v>9484.8000000000011</v>
      </c>
      <c r="T78" s="26">
        <v>1.3</v>
      </c>
      <c r="U78" s="13">
        <v>7296</v>
      </c>
      <c r="V78" s="12"/>
      <c r="W78" s="12"/>
      <c r="X78" s="12"/>
      <c r="Y78" s="13">
        <f t="shared" si="18"/>
        <v>7296</v>
      </c>
      <c r="Z78" s="27">
        <f t="shared" si="19"/>
        <v>9484.8000000000011</v>
      </c>
      <c r="AA78" s="26">
        <v>1.3</v>
      </c>
      <c r="AB78" s="13">
        <v>7296</v>
      </c>
      <c r="AC78" s="12"/>
      <c r="AD78" s="14"/>
      <c r="AE78" s="14"/>
      <c r="AF78" s="15">
        <f t="shared" si="20"/>
        <v>7296</v>
      </c>
      <c r="AG78" s="27">
        <f t="shared" si="21"/>
        <v>9484.8000000000011</v>
      </c>
      <c r="AH78" s="30">
        <f t="shared" si="22"/>
        <v>21888</v>
      </c>
      <c r="AI78" s="56">
        <f t="shared" si="23"/>
        <v>28454.400000000001</v>
      </c>
      <c r="AJ78" s="10" t="s">
        <v>42</v>
      </c>
      <c r="AK78" s="35" t="s">
        <v>140</v>
      </c>
    </row>
    <row r="79" spans="1:37" ht="57.6" x14ac:dyDescent="0.3">
      <c r="A79" s="53">
        <v>30</v>
      </c>
      <c r="B79" s="21" t="s">
        <v>57</v>
      </c>
      <c r="C79" s="17" t="s">
        <v>58</v>
      </c>
      <c r="D79" s="11" t="s">
        <v>53</v>
      </c>
      <c r="E79" s="11" t="s">
        <v>111</v>
      </c>
      <c r="F79" s="11"/>
      <c r="G79" s="11" t="s">
        <v>115</v>
      </c>
      <c r="H79" s="11" t="s">
        <v>114</v>
      </c>
      <c r="I79" s="11" t="s">
        <v>37</v>
      </c>
      <c r="J79" s="11" t="s">
        <v>43</v>
      </c>
      <c r="K79" s="11"/>
      <c r="L79" s="23" t="s">
        <v>39</v>
      </c>
      <c r="M79" s="26">
        <v>1.3</v>
      </c>
      <c r="N79" s="13">
        <v>198</v>
      </c>
      <c r="O79" s="12"/>
      <c r="P79" s="12"/>
      <c r="Q79" s="12"/>
      <c r="R79" s="13">
        <f t="shared" si="16"/>
        <v>198</v>
      </c>
      <c r="S79" s="27">
        <f t="shared" si="17"/>
        <v>257.40000000000003</v>
      </c>
      <c r="T79" s="26">
        <v>1.3</v>
      </c>
      <c r="U79" s="13">
        <v>208</v>
      </c>
      <c r="V79" s="12"/>
      <c r="W79" s="12"/>
      <c r="X79" s="12"/>
      <c r="Y79" s="13">
        <f t="shared" si="18"/>
        <v>208</v>
      </c>
      <c r="Z79" s="27">
        <f t="shared" si="19"/>
        <v>270.40000000000003</v>
      </c>
      <c r="AA79" s="26">
        <v>1.3</v>
      </c>
      <c r="AB79" s="13">
        <v>218</v>
      </c>
      <c r="AC79" s="12"/>
      <c r="AD79" s="14"/>
      <c r="AE79" s="14"/>
      <c r="AF79" s="15">
        <f t="shared" si="20"/>
        <v>218</v>
      </c>
      <c r="AG79" s="27">
        <f t="shared" si="21"/>
        <v>283.40000000000003</v>
      </c>
      <c r="AH79" s="30">
        <f t="shared" si="22"/>
        <v>624</v>
      </c>
      <c r="AI79" s="56">
        <f t="shared" si="23"/>
        <v>811.2</v>
      </c>
      <c r="AJ79" s="10" t="s">
        <v>42</v>
      </c>
      <c r="AK79" s="35" t="s">
        <v>140</v>
      </c>
    </row>
    <row r="80" spans="1:37" ht="46.8" x14ac:dyDescent="0.3">
      <c r="A80" s="53">
        <v>30</v>
      </c>
      <c r="B80" s="21" t="s">
        <v>57</v>
      </c>
      <c r="C80" s="17" t="s">
        <v>58</v>
      </c>
      <c r="D80" s="11" t="s">
        <v>53</v>
      </c>
      <c r="E80" s="11" t="s">
        <v>97</v>
      </c>
      <c r="F80" s="11"/>
      <c r="G80" s="11" t="s">
        <v>115</v>
      </c>
      <c r="H80" s="11" t="s">
        <v>115</v>
      </c>
      <c r="I80" s="11" t="s">
        <v>37</v>
      </c>
      <c r="J80" s="11" t="s">
        <v>43</v>
      </c>
      <c r="K80" s="11"/>
      <c r="L80" s="23" t="s">
        <v>39</v>
      </c>
      <c r="M80" s="26">
        <v>0.9</v>
      </c>
      <c r="N80" s="13">
        <v>700</v>
      </c>
      <c r="O80" s="12"/>
      <c r="P80" s="12"/>
      <c r="Q80" s="12"/>
      <c r="R80" s="13">
        <f t="shared" si="16"/>
        <v>700</v>
      </c>
      <c r="S80" s="27">
        <f t="shared" si="17"/>
        <v>630</v>
      </c>
      <c r="T80" s="26">
        <v>0.9</v>
      </c>
      <c r="U80" s="13">
        <v>700</v>
      </c>
      <c r="V80" s="12"/>
      <c r="W80" s="12"/>
      <c r="X80" s="12"/>
      <c r="Y80" s="13">
        <f t="shared" si="18"/>
        <v>700</v>
      </c>
      <c r="Z80" s="27">
        <f t="shared" si="19"/>
        <v>630</v>
      </c>
      <c r="AA80" s="26">
        <v>0.9</v>
      </c>
      <c r="AB80" s="13">
        <v>700</v>
      </c>
      <c r="AC80" s="12"/>
      <c r="AD80" s="14"/>
      <c r="AE80" s="14"/>
      <c r="AF80" s="15">
        <f t="shared" si="20"/>
        <v>700</v>
      </c>
      <c r="AG80" s="27">
        <f t="shared" si="21"/>
        <v>630</v>
      </c>
      <c r="AH80" s="30">
        <f t="shared" si="22"/>
        <v>2100</v>
      </c>
      <c r="AI80" s="56">
        <f t="shared" si="23"/>
        <v>1890</v>
      </c>
      <c r="AJ80" s="10" t="s">
        <v>42</v>
      </c>
      <c r="AK80" s="20" t="s">
        <v>171</v>
      </c>
    </row>
    <row r="81" spans="1:37" ht="43.2" x14ac:dyDescent="0.3">
      <c r="A81" s="53">
        <v>30</v>
      </c>
      <c r="B81" s="21" t="s">
        <v>57</v>
      </c>
      <c r="C81" s="17" t="s">
        <v>58</v>
      </c>
      <c r="D81" s="11" t="s">
        <v>53</v>
      </c>
      <c r="E81" s="11" t="s">
        <v>98</v>
      </c>
      <c r="F81" s="11"/>
      <c r="G81" s="11" t="s">
        <v>115</v>
      </c>
      <c r="H81" s="11" t="s">
        <v>115</v>
      </c>
      <c r="I81" s="11" t="s">
        <v>37</v>
      </c>
      <c r="J81" s="11" t="s">
        <v>43</v>
      </c>
      <c r="K81" s="11"/>
      <c r="L81" s="23" t="s">
        <v>39</v>
      </c>
      <c r="M81" s="26">
        <v>75</v>
      </c>
      <c r="N81" s="13">
        <v>12</v>
      </c>
      <c r="O81" s="12"/>
      <c r="P81" s="12"/>
      <c r="Q81" s="12"/>
      <c r="R81" s="13">
        <f t="shared" si="16"/>
        <v>12</v>
      </c>
      <c r="S81" s="27">
        <f t="shared" si="17"/>
        <v>900</v>
      </c>
      <c r="T81" s="26">
        <v>75</v>
      </c>
      <c r="U81" s="13">
        <v>12</v>
      </c>
      <c r="V81" s="12"/>
      <c r="W81" s="12"/>
      <c r="X81" s="12"/>
      <c r="Y81" s="13">
        <f t="shared" si="18"/>
        <v>12</v>
      </c>
      <c r="Z81" s="27">
        <f t="shared" si="19"/>
        <v>900</v>
      </c>
      <c r="AA81" s="26">
        <v>75</v>
      </c>
      <c r="AB81" s="13">
        <v>12</v>
      </c>
      <c r="AC81" s="12"/>
      <c r="AD81" s="14"/>
      <c r="AE81" s="14"/>
      <c r="AF81" s="15">
        <f t="shared" si="20"/>
        <v>12</v>
      </c>
      <c r="AG81" s="27">
        <f t="shared" si="21"/>
        <v>900</v>
      </c>
      <c r="AH81" s="30">
        <f t="shared" si="22"/>
        <v>36</v>
      </c>
      <c r="AI81" s="56">
        <f t="shared" si="23"/>
        <v>2700</v>
      </c>
      <c r="AJ81" s="10" t="s">
        <v>42</v>
      </c>
      <c r="AK81" s="20" t="s">
        <v>172</v>
      </c>
    </row>
    <row r="82" spans="1:37" ht="43.2" x14ac:dyDescent="0.3">
      <c r="A82" s="53">
        <v>30</v>
      </c>
      <c r="B82" s="21" t="s">
        <v>57</v>
      </c>
      <c r="C82" s="17" t="s">
        <v>58</v>
      </c>
      <c r="D82" s="11" t="s">
        <v>53</v>
      </c>
      <c r="E82" s="11" t="s">
        <v>99</v>
      </c>
      <c r="F82" s="11"/>
      <c r="G82" s="11" t="s">
        <v>115</v>
      </c>
      <c r="H82" s="11" t="s">
        <v>115</v>
      </c>
      <c r="I82" s="11" t="s">
        <v>37</v>
      </c>
      <c r="J82" s="11" t="s">
        <v>43</v>
      </c>
      <c r="K82" s="11"/>
      <c r="L82" s="23" t="s">
        <v>39</v>
      </c>
      <c r="M82" s="26">
        <v>592.25</v>
      </c>
      <c r="N82" s="13">
        <v>6</v>
      </c>
      <c r="O82" s="12"/>
      <c r="P82" s="12"/>
      <c r="Q82" s="12"/>
      <c r="R82" s="13">
        <f t="shared" si="16"/>
        <v>6</v>
      </c>
      <c r="S82" s="27">
        <f t="shared" si="17"/>
        <v>3553.5</v>
      </c>
      <c r="T82" s="26"/>
      <c r="U82" s="13"/>
      <c r="V82" s="12"/>
      <c r="W82" s="12"/>
      <c r="X82" s="12"/>
      <c r="Y82" s="13">
        <f t="shared" si="18"/>
        <v>0</v>
      </c>
      <c r="Z82" s="27">
        <f t="shared" si="19"/>
        <v>0</v>
      </c>
      <c r="AA82" s="26"/>
      <c r="AB82" s="13"/>
      <c r="AC82" s="12"/>
      <c r="AD82" s="14"/>
      <c r="AE82" s="14"/>
      <c r="AF82" s="15">
        <f t="shared" si="20"/>
        <v>0</v>
      </c>
      <c r="AG82" s="27">
        <f t="shared" si="21"/>
        <v>0</v>
      </c>
      <c r="AH82" s="30">
        <f t="shared" si="22"/>
        <v>6</v>
      </c>
      <c r="AI82" s="56">
        <f t="shared" si="23"/>
        <v>3553.5</v>
      </c>
      <c r="AJ82" s="10" t="s">
        <v>42</v>
      </c>
      <c r="AK82" s="20" t="s">
        <v>99</v>
      </c>
    </row>
    <row r="83" spans="1:37" ht="43.2" x14ac:dyDescent="0.3">
      <c r="A83" s="53">
        <v>30</v>
      </c>
      <c r="B83" s="21" t="s">
        <v>57</v>
      </c>
      <c r="C83" s="17" t="s">
        <v>58</v>
      </c>
      <c r="D83" s="11" t="s">
        <v>53</v>
      </c>
      <c r="E83" s="11" t="s">
        <v>100</v>
      </c>
      <c r="F83" s="11"/>
      <c r="G83" s="11" t="s">
        <v>115</v>
      </c>
      <c r="H83" s="11" t="s">
        <v>115</v>
      </c>
      <c r="I83" s="11" t="s">
        <v>37</v>
      </c>
      <c r="J83" s="11" t="s">
        <v>43</v>
      </c>
      <c r="K83" s="11"/>
      <c r="L83" s="23" t="s">
        <v>39</v>
      </c>
      <c r="M83" s="26">
        <v>0.03</v>
      </c>
      <c r="N83" s="13">
        <v>32867</v>
      </c>
      <c r="O83" s="12"/>
      <c r="P83" s="12"/>
      <c r="Q83" s="12"/>
      <c r="R83" s="13">
        <f t="shared" si="16"/>
        <v>32867</v>
      </c>
      <c r="S83" s="27">
        <f t="shared" si="17"/>
        <v>986.01</v>
      </c>
      <c r="T83" s="26">
        <v>0.03</v>
      </c>
      <c r="U83" s="13">
        <v>32956</v>
      </c>
      <c r="V83" s="12"/>
      <c r="W83" s="12"/>
      <c r="X83" s="12"/>
      <c r="Y83" s="13">
        <f t="shared" si="18"/>
        <v>32956</v>
      </c>
      <c r="Z83" s="27">
        <f t="shared" si="19"/>
        <v>988.68</v>
      </c>
      <c r="AA83" s="26">
        <v>0.03</v>
      </c>
      <c r="AB83" s="13">
        <v>33360</v>
      </c>
      <c r="AC83" s="12"/>
      <c r="AD83" s="14"/>
      <c r="AE83" s="14"/>
      <c r="AF83" s="15">
        <f t="shared" si="20"/>
        <v>33360</v>
      </c>
      <c r="AG83" s="27">
        <f t="shared" si="21"/>
        <v>1000.8</v>
      </c>
      <c r="AH83" s="30">
        <f t="shared" si="22"/>
        <v>99183</v>
      </c>
      <c r="AI83" s="56">
        <f t="shared" si="23"/>
        <v>2975.49</v>
      </c>
      <c r="AJ83" s="10" t="s">
        <v>42</v>
      </c>
      <c r="AK83" s="33" t="s">
        <v>173</v>
      </c>
    </row>
    <row r="84" spans="1:37" ht="57.6" x14ac:dyDescent="0.3">
      <c r="A84" s="53">
        <v>30</v>
      </c>
      <c r="B84" s="21" t="s">
        <v>57</v>
      </c>
      <c r="C84" s="17" t="s">
        <v>58</v>
      </c>
      <c r="D84" s="11" t="s">
        <v>53</v>
      </c>
      <c r="E84" s="11" t="s">
        <v>112</v>
      </c>
      <c r="F84" s="11"/>
      <c r="G84" s="11" t="s">
        <v>115</v>
      </c>
      <c r="H84" s="11" t="s">
        <v>114</v>
      </c>
      <c r="I84" s="11" t="s">
        <v>37</v>
      </c>
      <c r="J84" s="11" t="s">
        <v>43</v>
      </c>
      <c r="K84" s="11"/>
      <c r="L84" s="23" t="s">
        <v>39</v>
      </c>
      <c r="M84" s="26">
        <v>0.03</v>
      </c>
      <c r="N84" s="13">
        <v>15028</v>
      </c>
      <c r="O84" s="12"/>
      <c r="P84" s="12"/>
      <c r="Q84" s="12"/>
      <c r="R84" s="13">
        <f t="shared" si="16"/>
        <v>15028</v>
      </c>
      <c r="S84" s="27">
        <f t="shared" si="17"/>
        <v>450.84</v>
      </c>
      <c r="T84" s="26">
        <v>0.03</v>
      </c>
      <c r="U84" s="13">
        <v>15772</v>
      </c>
      <c r="V84" s="12"/>
      <c r="W84" s="12"/>
      <c r="X84" s="12"/>
      <c r="Y84" s="13">
        <f t="shared" si="18"/>
        <v>15772</v>
      </c>
      <c r="Z84" s="27">
        <f t="shared" si="19"/>
        <v>473.15999999999997</v>
      </c>
      <c r="AA84" s="26">
        <v>0.03</v>
      </c>
      <c r="AB84" s="13">
        <v>16581</v>
      </c>
      <c r="AC84" s="12"/>
      <c r="AD84" s="14"/>
      <c r="AE84" s="14"/>
      <c r="AF84" s="15">
        <f t="shared" si="20"/>
        <v>16581</v>
      </c>
      <c r="AG84" s="27">
        <f t="shared" si="21"/>
        <v>497.43</v>
      </c>
      <c r="AH84" s="30">
        <f t="shared" si="22"/>
        <v>47381</v>
      </c>
      <c r="AI84" s="56">
        <f t="shared" si="23"/>
        <v>1421.43</v>
      </c>
      <c r="AJ84" s="10" t="s">
        <v>42</v>
      </c>
      <c r="AK84" s="35" t="s">
        <v>140</v>
      </c>
    </row>
    <row r="85" spans="1:37" ht="115.2" x14ac:dyDescent="0.3">
      <c r="A85" s="53">
        <v>31</v>
      </c>
      <c r="B85" s="21" t="s">
        <v>137</v>
      </c>
      <c r="C85" s="17" t="s">
        <v>131</v>
      </c>
      <c r="D85" s="11"/>
      <c r="E85" s="11" t="s">
        <v>132</v>
      </c>
      <c r="F85" s="11"/>
      <c r="G85" s="11" t="s">
        <v>115</v>
      </c>
      <c r="H85" s="11" t="s">
        <v>115</v>
      </c>
      <c r="I85" s="11"/>
      <c r="J85" s="11"/>
      <c r="K85" s="11"/>
      <c r="L85" s="23"/>
      <c r="M85" s="26">
        <v>26400</v>
      </c>
      <c r="N85" s="13">
        <v>1</v>
      </c>
      <c r="O85" s="12"/>
      <c r="P85" s="12"/>
      <c r="Q85" s="12"/>
      <c r="R85" s="13">
        <f t="shared" si="16"/>
        <v>1</v>
      </c>
      <c r="S85" s="27">
        <f t="shared" si="17"/>
        <v>26400</v>
      </c>
      <c r="T85" s="26">
        <v>26400</v>
      </c>
      <c r="U85" s="13">
        <v>1</v>
      </c>
      <c r="V85" s="12"/>
      <c r="W85" s="12"/>
      <c r="X85" s="12"/>
      <c r="Y85" s="13">
        <f t="shared" si="18"/>
        <v>1</v>
      </c>
      <c r="Z85" s="28">
        <f t="shared" si="19"/>
        <v>26400</v>
      </c>
      <c r="AA85" s="26">
        <v>26400</v>
      </c>
      <c r="AB85" s="13">
        <v>1</v>
      </c>
      <c r="AC85" s="12"/>
      <c r="AD85" s="12"/>
      <c r="AE85" s="12"/>
      <c r="AF85" s="13">
        <f t="shared" si="20"/>
        <v>1</v>
      </c>
      <c r="AG85" s="28">
        <f t="shared" si="21"/>
        <v>26400</v>
      </c>
      <c r="AH85" s="30">
        <f t="shared" si="22"/>
        <v>3</v>
      </c>
      <c r="AI85" s="58">
        <f t="shared" si="23"/>
        <v>79200</v>
      </c>
      <c r="AJ85" s="11" t="s">
        <v>131</v>
      </c>
      <c r="AK85" s="11" t="s">
        <v>135</v>
      </c>
    </row>
    <row r="86" spans="1:37" ht="78" x14ac:dyDescent="0.3">
      <c r="A86" s="53">
        <v>32</v>
      </c>
      <c r="B86" s="18" t="s">
        <v>137</v>
      </c>
      <c r="C86" s="19" t="s">
        <v>138</v>
      </c>
      <c r="D86" s="11"/>
      <c r="E86" s="20" t="s">
        <v>136</v>
      </c>
      <c r="F86" s="11"/>
      <c r="G86" s="11" t="s">
        <v>115</v>
      </c>
      <c r="H86" s="10"/>
      <c r="I86" s="11"/>
      <c r="J86" s="11" t="s">
        <v>38</v>
      </c>
      <c r="K86" s="11"/>
      <c r="L86" s="23"/>
      <c r="M86" s="26">
        <v>221504.66</v>
      </c>
      <c r="N86" s="13">
        <v>1</v>
      </c>
      <c r="O86" s="12"/>
      <c r="P86" s="12"/>
      <c r="Q86" s="12"/>
      <c r="R86" s="12">
        <v>1</v>
      </c>
      <c r="S86" s="27">
        <f t="shared" si="17"/>
        <v>221504.66</v>
      </c>
      <c r="T86" s="26">
        <v>19200</v>
      </c>
      <c r="U86" s="13">
        <v>1</v>
      </c>
      <c r="V86" s="12"/>
      <c r="W86" s="12"/>
      <c r="X86" s="12"/>
      <c r="Y86" s="13">
        <v>1</v>
      </c>
      <c r="Z86" s="28">
        <f t="shared" si="19"/>
        <v>19200</v>
      </c>
      <c r="AA86" s="26">
        <v>19650</v>
      </c>
      <c r="AB86" s="13">
        <v>1</v>
      </c>
      <c r="AC86" s="12"/>
      <c r="AD86" s="12"/>
      <c r="AE86" s="12"/>
      <c r="AF86" s="13">
        <v>1</v>
      </c>
      <c r="AG86" s="28">
        <f t="shared" si="21"/>
        <v>19650</v>
      </c>
      <c r="AH86" s="30">
        <f t="shared" si="22"/>
        <v>3</v>
      </c>
      <c r="AI86" s="58">
        <f t="shared" si="23"/>
        <v>260354.66</v>
      </c>
      <c r="AJ86" s="11" t="s">
        <v>138</v>
      </c>
      <c r="AK86" s="11" t="s">
        <v>139</v>
      </c>
    </row>
    <row r="87" spans="1:37" ht="28.8" x14ac:dyDescent="0.3">
      <c r="A87" s="53">
        <v>41</v>
      </c>
      <c r="B87" s="21" t="s">
        <v>137</v>
      </c>
      <c r="C87" s="17" t="s">
        <v>131</v>
      </c>
      <c r="D87" s="11"/>
      <c r="E87" s="11" t="s">
        <v>133</v>
      </c>
      <c r="F87" s="11"/>
      <c r="G87" s="11" t="s">
        <v>179</v>
      </c>
      <c r="H87" s="11" t="s">
        <v>179</v>
      </c>
      <c r="I87" s="11"/>
      <c r="J87" s="11"/>
      <c r="K87" s="11"/>
      <c r="L87" s="11"/>
      <c r="M87" s="12">
        <v>6900</v>
      </c>
      <c r="N87" s="13">
        <v>1</v>
      </c>
      <c r="O87" s="12"/>
      <c r="P87" s="12"/>
      <c r="Q87" s="12"/>
      <c r="R87" s="13">
        <f>N87</f>
        <v>1</v>
      </c>
      <c r="S87" s="12">
        <f t="shared" si="17"/>
        <v>6900</v>
      </c>
      <c r="T87" s="12">
        <v>6900</v>
      </c>
      <c r="U87" s="13">
        <v>1</v>
      </c>
      <c r="V87" s="12"/>
      <c r="W87" s="12"/>
      <c r="X87" s="12"/>
      <c r="Y87" s="13">
        <f>U87</f>
        <v>1</v>
      </c>
      <c r="Z87" s="16">
        <f t="shared" si="19"/>
        <v>6900</v>
      </c>
      <c r="AA87" s="12">
        <v>6900</v>
      </c>
      <c r="AB87" s="13">
        <v>1</v>
      </c>
      <c r="AC87" s="12"/>
      <c r="AD87" s="12"/>
      <c r="AE87" s="12"/>
      <c r="AF87" s="13">
        <f>AB87</f>
        <v>1</v>
      </c>
      <c r="AG87" s="16">
        <f t="shared" si="21"/>
        <v>6900</v>
      </c>
      <c r="AH87" s="13">
        <f t="shared" si="22"/>
        <v>3</v>
      </c>
      <c r="AI87" s="58">
        <f t="shared" si="23"/>
        <v>20700</v>
      </c>
      <c r="AJ87" s="11" t="s">
        <v>131</v>
      </c>
      <c r="AK87" s="11" t="s">
        <v>134</v>
      </c>
    </row>
    <row r="88" spans="1:37" ht="31.95" customHeight="1" x14ac:dyDescent="0.3">
      <c r="A88" s="54"/>
      <c r="B88" s="37"/>
      <c r="C88" s="38"/>
      <c r="D88" s="39"/>
      <c r="E88" s="39"/>
      <c r="F88" s="39"/>
      <c r="G88" s="40"/>
      <c r="H88" s="40"/>
      <c r="I88" s="39"/>
      <c r="J88" s="39"/>
      <c r="K88" s="39"/>
      <c r="L88" s="39"/>
      <c r="M88" s="39"/>
      <c r="N88" s="39"/>
      <c r="O88" s="39"/>
      <c r="P88" s="39"/>
      <c r="Q88" s="39"/>
      <c r="R88" s="39"/>
      <c r="S88" s="41">
        <f>SUM(S11:S87)</f>
        <v>1123381.0580000004</v>
      </c>
      <c r="T88" s="39"/>
      <c r="U88" s="39"/>
      <c r="V88" s="39"/>
      <c r="W88" s="39"/>
      <c r="X88" s="39"/>
      <c r="Y88" s="39"/>
      <c r="Z88" s="41">
        <f>SUM(Z11:Z87)</f>
        <v>182048.15799999994</v>
      </c>
      <c r="AA88" s="39"/>
      <c r="AB88" s="39"/>
      <c r="AC88" s="39"/>
      <c r="AD88" s="39"/>
      <c r="AE88" s="39"/>
      <c r="AF88" s="39"/>
      <c r="AG88" s="41">
        <f>SUM(AG11:AG87)</f>
        <v>183416.53799999997</v>
      </c>
      <c r="AH88" s="39"/>
      <c r="AI88" s="41">
        <f>SUM(AI11:AI87)</f>
        <v>1488845.754</v>
      </c>
      <c r="AJ88" s="39"/>
      <c r="AK88" s="39"/>
    </row>
  </sheetData>
  <autoFilter ref="A10:AK88" xr:uid="{F42F5595-00E8-40CD-9A42-9E1FADFC504E}"/>
  <sortState xmlns:xlrd2="http://schemas.microsoft.com/office/spreadsheetml/2017/richdata2" ref="A11:AK88">
    <sortCondition ref="A11:A88"/>
  </sortState>
  <mergeCells count="11">
    <mergeCell ref="AH9:AI9"/>
    <mergeCell ref="M9:S9"/>
    <mergeCell ref="T9:Z9"/>
    <mergeCell ref="A1:C1"/>
    <mergeCell ref="A5:C5"/>
    <mergeCell ref="A6:C6"/>
    <mergeCell ref="A7:C7"/>
    <mergeCell ref="A2:C2"/>
    <mergeCell ref="A3:C3"/>
    <mergeCell ref="A4:C4"/>
    <mergeCell ref="AA9:AG9"/>
  </mergeCells>
  <conditionalFormatting sqref="C11:C84">
    <cfRule type="expression" dxfId="3" priority="3">
      <formula>$BF11=TRUE</formula>
    </cfRule>
    <cfRule type="expression" dxfId="2" priority="4">
      <formula>$BQ11=TRUE</formula>
    </cfRule>
  </conditionalFormatting>
  <conditionalFormatting sqref="C87">
    <cfRule type="expression" dxfId="1" priority="1">
      <formula>#REF!=TRUE</formula>
    </cfRule>
    <cfRule type="expression" dxfId="0" priority="2">
      <formula>#REF!=TRUE</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 </vt:lpstr>
      <vt:lpstr>HPMT_PLAN_29042024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Alas, Kryssia</dc:creator>
  <cp:lastModifiedBy>Licda. Genny Fuentes de Figueroa</cp:lastModifiedBy>
  <dcterms:created xsi:type="dcterms:W3CDTF">2024-04-22T14:51:36Z</dcterms:created>
  <dcterms:modified xsi:type="dcterms:W3CDTF">2024-04-29T22:32:33Z</dcterms:modified>
</cp:coreProperties>
</file>